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00" yWindow="1140" windowWidth="19420" windowHeight="11020" activeTab="3"/>
  </bookViews>
  <sheets>
    <sheet name="ЭКР М" sheetId="25" r:id="rId1"/>
    <sheet name="ЭКР Ж" sheetId="32" r:id="rId2"/>
    <sheet name="ПР Любители" sheetId="38" r:id="rId3"/>
    <sheet name="ПКК Юн" sheetId="48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1" i="48"/>
  <c r="V42"/>
  <c r="V43"/>
  <c r="V44"/>
  <c r="V45"/>
  <c r="V46"/>
  <c r="V40"/>
  <c r="V34"/>
  <c r="V35"/>
  <c r="V36"/>
  <c r="V37"/>
  <c r="V33"/>
  <c r="V23"/>
  <c r="V24"/>
  <c r="V25"/>
  <c r="V26"/>
  <c r="V27"/>
  <c r="V28"/>
  <c r="V29"/>
  <c r="V30"/>
  <c r="V22"/>
  <c r="V17"/>
  <c r="V18"/>
  <c r="V16"/>
  <c r="V82" i="38"/>
  <c r="V78"/>
  <c r="V79"/>
  <c r="V77"/>
  <c r="V72"/>
  <c r="V73"/>
  <c r="V74"/>
  <c r="V71"/>
  <c r="V68"/>
  <c r="V67"/>
  <c r="V62"/>
  <c r="V59"/>
  <c r="V58"/>
  <c r="V55"/>
  <c r="V54"/>
  <c r="V47"/>
  <c r="V48"/>
  <c r="V49"/>
  <c r="V50"/>
  <c r="V51"/>
  <c r="V46"/>
  <c r="V42"/>
  <c r="V43"/>
  <c r="V41"/>
  <c r="V34"/>
  <c r="V35"/>
  <c r="V36"/>
  <c r="V37"/>
  <c r="V38"/>
  <c r="V33"/>
  <c r="V26"/>
  <c r="V27"/>
  <c r="V28"/>
  <c r="V29"/>
  <c r="V30"/>
  <c r="V25"/>
  <c r="V20"/>
  <c r="V21"/>
  <c r="V22"/>
  <c r="V19"/>
  <c r="V13"/>
  <c r="V16" i="32"/>
  <c r="V15"/>
  <c r="V15" i="25"/>
  <c r="V16"/>
  <c r="V17"/>
  <c r="V18"/>
  <c r="V19"/>
  <c r="V20"/>
  <c r="V21"/>
  <c r="V22"/>
  <c r="V14"/>
</calcChain>
</file>

<file path=xl/sharedStrings.xml><?xml version="1.0" encoding="utf-8"?>
<sst xmlns="http://schemas.openxmlformats.org/spreadsheetml/2006/main" count="2213" uniqueCount="836">
  <si>
    <t>МИНИСТЕРСТВО СПОРТА КРАСНОЯРСКОГО КРАЯ</t>
  </si>
  <si>
    <t>Место</t>
  </si>
  <si>
    <t>Ст.№</t>
  </si>
  <si>
    <t>Фамилия, Имя</t>
  </si>
  <si>
    <t>Г.р.</t>
  </si>
  <si>
    <t>М</t>
  </si>
  <si>
    <t>Т1</t>
  </si>
  <si>
    <t>Т2</t>
  </si>
  <si>
    <t>Отставание</t>
  </si>
  <si>
    <t xml:space="preserve">КРАСНОЯРСКАЯ КРАЕВАЯ ФЕДЕРАЦИЯ ТРИАТЛОНА </t>
  </si>
  <si>
    <t xml:space="preserve">                КРАСНОЯРСКАЯ КРАЕВАЯ ФЕДЕРАЦИЯ ТРИАТЛОНА </t>
  </si>
  <si>
    <t>ФЕДЕРАЦИЯ  ТРИАТЛОНА РОССИИ</t>
  </si>
  <si>
    <t>ШТРАФЫ 10 секунд</t>
  </si>
  <si>
    <t>МИНИСТЕРСТВО СПОРТА РОССИЙСКОЙ ФЕДЕРАЦИИ</t>
  </si>
  <si>
    <t>МУЖЧИНЫ</t>
  </si>
  <si>
    <t>ЖЕНЩИНЫ</t>
  </si>
  <si>
    <t>Место проведения:</t>
  </si>
  <si>
    <t>Результат</t>
  </si>
  <si>
    <t>Вып.
 разряд</t>
  </si>
  <si>
    <t>Очки</t>
  </si>
  <si>
    <t>ОТКРЫТЫЕ КРАЕВЫЕ СОРЕВНОВАНИЯ</t>
  </si>
  <si>
    <t>Красноярский край, пос. Подгорный</t>
  </si>
  <si>
    <t>Дата проведения:</t>
  </si>
  <si>
    <t>Главный судья:</t>
  </si>
  <si>
    <t>Главный секретарь:</t>
  </si>
  <si>
    <t>Аппеляционное жюри:</t>
  </si>
  <si>
    <t>апп1</t>
  </si>
  <si>
    <t>апп2</t>
  </si>
  <si>
    <t>Субъект РФ</t>
  </si>
  <si>
    <t>Лыжная гонка</t>
  </si>
  <si>
    <t>ВСЕРОССИЙСКИЕ СОРЕВНОВАНИЯ ПО ТРИАТЛОНУ</t>
  </si>
  <si>
    <t>Т3</t>
  </si>
  <si>
    <t>Отстав</t>
  </si>
  <si>
    <t>Технический делегат:</t>
  </si>
  <si>
    <t>Семенов И.В. (г. Красноярск)</t>
  </si>
  <si>
    <t>Осколков А.В.  (п. Подгорный)</t>
  </si>
  <si>
    <t>Город                    Организация</t>
  </si>
  <si>
    <t xml:space="preserve"> ЮНИОРЫ 16-19 ЛЕТ (2005-2008г.р.)</t>
  </si>
  <si>
    <t>КУБОК РОССИИ  ПО ТРИАТЛОНУ</t>
  </si>
  <si>
    <t xml:space="preserve">Спортивная дисциплина:  ДУАТЛОН - ЛЫЖНАЯ ГОНКА
</t>
  </si>
  <si>
    <t xml:space="preserve">   16 марта 2025 г.</t>
  </si>
  <si>
    <t>Кросс</t>
  </si>
  <si>
    <t>Звание Разряд</t>
  </si>
  <si>
    <t xml:space="preserve"> КУБОК РОССИИ  ПО ТРИАТЛОНУ</t>
  </si>
  <si>
    <t xml:space="preserve">ПЕРВЕНСТВО РОССИИ СРЕДИ ЛЮБИТЕЛЕЙ </t>
  </si>
  <si>
    <t xml:space="preserve"> 16 марта 2025 г.</t>
  </si>
  <si>
    <t>Мужчины любители 2005-1996 г.р. (20-29 лет)</t>
  </si>
  <si>
    <t>Мужчины любители 1995-1991 г.р. (30-34 лет)</t>
  </si>
  <si>
    <t>Мужчины любители 1990-1986 г.р. (35-39 лет)</t>
  </si>
  <si>
    <t>Мужчины любители  1985-1981  г.р. (40-44 лет)</t>
  </si>
  <si>
    <t>Мужчины любители  1980-1976 г.р. (45-49 лет)</t>
  </si>
  <si>
    <t>Мужчины любители  1975-1971 г.р.  (50-54 лет)</t>
  </si>
  <si>
    <t>Мужчины любители  1970-1966 г.р. (55-59 лет)</t>
  </si>
  <si>
    <t>Мужчины любители  1960-1956 г.р. (65-69 лет)</t>
  </si>
  <si>
    <t>Мужчины любители  1965-1961 г.р. (60-64 лет)</t>
  </si>
  <si>
    <t>Мужчины любители  1955-1951 г.р. (70-74 лет)</t>
  </si>
  <si>
    <t>Мужчины любители  1950г.р. и старше (75 лет и ст)</t>
  </si>
  <si>
    <t>Женщины любители  1995-1986 г.р. (30-39 лет)</t>
  </si>
  <si>
    <t>Женщины любители  1985-1976 г.р. (40-49 лет)</t>
  </si>
  <si>
    <t>Женщины любители  1975-1966 г.р. (50-59 лет)</t>
  </si>
  <si>
    <t>Женщины любители  1965 г.р. (60 лет и старше)</t>
  </si>
  <si>
    <r>
      <t xml:space="preserve">Дистанция: </t>
    </r>
    <r>
      <rPr>
        <b/>
        <sz val="13"/>
        <color indexed="8"/>
        <rFont val="Arial"/>
        <family val="2"/>
        <charset val="204"/>
      </rPr>
      <t>кросс 2 км  +  лыжная гонка 3 км + кросс 2 км + лыжная гонка 3 км</t>
    </r>
    <r>
      <rPr>
        <sz val="13"/>
        <color indexed="8"/>
        <rFont val="Arial"/>
        <family val="2"/>
        <charset val="204"/>
      </rPr>
      <t xml:space="preserve">    </t>
    </r>
  </si>
  <si>
    <t>Гудалов А.В. (ССВК, г.Москва)</t>
  </si>
  <si>
    <t>Мусиенко В.И. (ССВК, Красноярский край)</t>
  </si>
  <si>
    <t>Гладких О.А. (ССВК, Красноярский край)</t>
  </si>
  <si>
    <r>
      <t xml:space="preserve">Дистанция: </t>
    </r>
    <r>
      <rPr>
        <b/>
        <sz val="13"/>
        <color indexed="8"/>
        <rFont val="Arial"/>
        <family val="2"/>
        <charset val="204"/>
      </rPr>
      <t>кросс 2 км  +  лыжная гонка 3 км + кросс 2 км + лыжная гонка 3 км</t>
    </r>
  </si>
  <si>
    <t>ПЕРВЕНСТВО КРАСНОЯРСКОГО КРАЯ ПО ТРИАТЛОНУ</t>
  </si>
  <si>
    <t>Субъект РФ,      населенный пункт</t>
  </si>
  <si>
    <t>1</t>
  </si>
  <si>
    <t>Гимранов Вячеслав</t>
  </si>
  <si>
    <t>1992</t>
  </si>
  <si>
    <t>КМС</t>
  </si>
  <si>
    <t>Красноярский край</t>
  </si>
  <si>
    <t>00:06:42</t>
  </si>
  <si>
    <t>3</t>
  </si>
  <si>
    <t>00:00:30</t>
  </si>
  <si>
    <t>00:08:06</t>
  </si>
  <si>
    <t>4</t>
  </si>
  <si>
    <t>00:00:34</t>
  </si>
  <si>
    <t>00:07:44</t>
  </si>
  <si>
    <t>2</t>
  </si>
  <si>
    <t>00:00:31</t>
  </si>
  <si>
    <t>00:08:09</t>
  </si>
  <si>
    <t>00:32:19</t>
  </si>
  <si>
    <t>5</t>
  </si>
  <si>
    <t>Богданов Анатолий</t>
  </si>
  <si>
    <t>1993</t>
  </si>
  <si>
    <t>I</t>
  </si>
  <si>
    <t>00:07:24</t>
  </si>
  <si>
    <t>7</t>
  </si>
  <si>
    <t>00:00:56</t>
  </si>
  <si>
    <t>8</t>
  </si>
  <si>
    <t>00:07:28</t>
  </si>
  <si>
    <t>00:00:46</t>
  </si>
  <si>
    <t>9</t>
  </si>
  <si>
    <t>00:08:19</t>
  </si>
  <si>
    <t>00:00:44</t>
  </si>
  <si>
    <t>6</t>
  </si>
  <si>
    <t>00:07:16</t>
  </si>
  <si>
    <t>00:32:55</t>
  </si>
  <si>
    <t>Жиндаев Андрей</t>
  </si>
  <si>
    <t>1988</t>
  </si>
  <si>
    <t>Иркутская область</t>
  </si>
  <si>
    <t>00:06:40</t>
  </si>
  <si>
    <t>00:08:12</t>
  </si>
  <si>
    <t>00:00:37</t>
  </si>
  <si>
    <t>00:07:48</t>
  </si>
  <si>
    <t>00:00:50</t>
  </si>
  <si>
    <t>00:08:05</t>
  </si>
  <si>
    <t>00:33:02</t>
  </si>
  <si>
    <t>Фоминых Павел</t>
  </si>
  <si>
    <t>2004</t>
  </si>
  <si>
    <t>Республика Бурятия</t>
  </si>
  <si>
    <t>00:07:52</t>
  </si>
  <si>
    <t>00:00:18</t>
  </si>
  <si>
    <t>00:08:01</t>
  </si>
  <si>
    <t>00:00:22</t>
  </si>
  <si>
    <t>00:08:50</t>
  </si>
  <si>
    <t>00:00:19</t>
  </si>
  <si>
    <t>00:07:31</t>
  </si>
  <si>
    <t>00:33:15</t>
  </si>
  <si>
    <t>Осипов Борис</t>
  </si>
  <si>
    <t>1975</t>
  </si>
  <si>
    <t>Алтайский край</t>
  </si>
  <si>
    <t>00:07:23</t>
  </si>
  <si>
    <t>00:00:33</t>
  </si>
  <si>
    <t>00:08:03</t>
  </si>
  <si>
    <t>00:00:36</t>
  </si>
  <si>
    <t>00:08:16</t>
  </si>
  <si>
    <t>00:08:13</t>
  </si>
  <si>
    <t>00:33:44</t>
  </si>
  <si>
    <t>Сеенов Дмитрий</t>
  </si>
  <si>
    <t>1994</t>
  </si>
  <si>
    <t>Томская область</t>
  </si>
  <si>
    <t>00:06:57</t>
  </si>
  <si>
    <t>00:00:25</t>
  </si>
  <si>
    <t>00:08:41</t>
  </si>
  <si>
    <t>00:08:34</t>
  </si>
  <si>
    <t>00:00:23</t>
  </si>
  <si>
    <t>00:08:22</t>
  </si>
  <si>
    <t>00:33:58</t>
  </si>
  <si>
    <t>10</t>
  </si>
  <si>
    <t>Камалов Кирилл</t>
  </si>
  <si>
    <t>2006</t>
  </si>
  <si>
    <t>Амурская область</t>
  </si>
  <si>
    <t>00:07:01</t>
  </si>
  <si>
    <t>00:01:07</t>
  </si>
  <si>
    <t>00:09:00</t>
  </si>
  <si>
    <t>00:00:42</t>
  </si>
  <si>
    <t>00:08:26</t>
  </si>
  <si>
    <t>00:00:54</t>
  </si>
  <si>
    <t>00:08:21</t>
  </si>
  <si>
    <t>00:35:33</t>
  </si>
  <si>
    <t>Матвеенко Егор</t>
  </si>
  <si>
    <t>1995</t>
  </si>
  <si>
    <t>МС</t>
  </si>
  <si>
    <t>00:06:33</t>
  </si>
  <si>
    <t>00:09:43</t>
  </si>
  <si>
    <t>00:07:39</t>
  </si>
  <si>
    <t>00:00:58</t>
  </si>
  <si>
    <t>00:09:18</t>
  </si>
  <si>
    <t>00:36:08</t>
  </si>
  <si>
    <t>Еремеев Егор</t>
  </si>
  <si>
    <t>00:10:37</t>
  </si>
  <si>
    <t>00:09:38</t>
  </si>
  <si>
    <t>00:10:31</t>
  </si>
  <si>
    <t>00:40:37</t>
  </si>
  <si>
    <t>Еремеев Антон</t>
  </si>
  <si>
    <t>2002</t>
  </si>
  <si>
    <t>00:08:37</t>
  </si>
  <si>
    <t>00:10:55</t>
  </si>
  <si>
    <t>00:00:41</t>
  </si>
  <si>
    <t>00:09:32</t>
  </si>
  <si>
    <t>00:00:51</t>
  </si>
  <si>
    <t>00:11:15</t>
  </si>
  <si>
    <t>00:42:44</t>
  </si>
  <si>
    <t>12</t>
  </si>
  <si>
    <t>Соколова Светлана</t>
  </si>
  <si>
    <t>1997</t>
  </si>
  <si>
    <t>Республика Татарстан</t>
  </si>
  <si>
    <t>00:00:35</t>
  </si>
  <si>
    <t>00:00:39</t>
  </si>
  <si>
    <t>00:08:31</t>
  </si>
  <si>
    <t>00:09:03</t>
  </si>
  <si>
    <t>00:35:54</t>
  </si>
  <si>
    <t>11</t>
  </si>
  <si>
    <t>Долгова Вероника</t>
  </si>
  <si>
    <t>00:09:42</t>
  </si>
  <si>
    <t>00:09:20</t>
  </si>
  <si>
    <t>00:00:55</t>
  </si>
  <si>
    <t>00:39:43</t>
  </si>
  <si>
    <t>13</t>
  </si>
  <si>
    <t>Донец Анастасия</t>
  </si>
  <si>
    <t>00:08:20</t>
  </si>
  <si>
    <t>00:10:32</t>
  </si>
  <si>
    <t>00:09:59</t>
  </si>
  <si>
    <t>00:00:59</t>
  </si>
  <si>
    <t>00:10:25</t>
  </si>
  <si>
    <t>00:42:08</t>
  </si>
  <si>
    <t>Спицин Роман</t>
  </si>
  <si>
    <t>Атрощенко Константин</t>
  </si>
  <si>
    <t>Шайдуллин Ринат</t>
  </si>
  <si>
    <t>46</t>
  </si>
  <si>
    <t>2000</t>
  </si>
  <si>
    <t>Красноярский край, г. Красноярск</t>
  </si>
  <si>
    <t>00:09:14</t>
  </si>
  <si>
    <t>00:09:05</t>
  </si>
  <si>
    <t>00:00:52</t>
  </si>
  <si>
    <t>00:37:37</t>
  </si>
  <si>
    <t>47</t>
  </si>
  <si>
    <t>00:07:54</t>
  </si>
  <si>
    <t>00:01:17</t>
  </si>
  <si>
    <t>00:00:57</t>
  </si>
  <si>
    <t>00:10:06</t>
  </si>
  <si>
    <t>00:01:00</t>
  </si>
  <si>
    <t>00:08:29</t>
  </si>
  <si>
    <t>00:38:20</t>
  </si>
  <si>
    <t>45</t>
  </si>
  <si>
    <t>1999</t>
  </si>
  <si>
    <t>Республика Удмуртия, г. Воткинск</t>
  </si>
  <si>
    <t>00:07:43</t>
  </si>
  <si>
    <t>00:10:11</t>
  </si>
  <si>
    <t>00:00:49</t>
  </si>
  <si>
    <t>00:09:12</t>
  </si>
  <si>
    <t>00:00:53</t>
  </si>
  <si>
    <t>00:09:54</t>
  </si>
  <si>
    <t>00:39:35</t>
  </si>
  <si>
    <t>48</t>
  </si>
  <si>
    <t>Захаров Олег</t>
  </si>
  <si>
    <t>00:01:19</t>
  </si>
  <si>
    <t>00:10:42</t>
  </si>
  <si>
    <t>00:01:01</t>
  </si>
  <si>
    <t>00:09:35</t>
  </si>
  <si>
    <t>00:01:09</t>
  </si>
  <si>
    <t>00:10:15</t>
  </si>
  <si>
    <t>00:42:54</t>
  </si>
  <si>
    <t>Сорокин Александр</t>
  </si>
  <si>
    <t>Подборский Евгений</t>
  </si>
  <si>
    <t>Метелев Алексей</t>
  </si>
  <si>
    <t>Лобачёв Павел</t>
  </si>
  <si>
    <t>Беричев Иван</t>
  </si>
  <si>
    <t>55</t>
  </si>
  <si>
    <t>Мога Виталий</t>
  </si>
  <si>
    <t>1985</t>
  </si>
  <si>
    <t>00:09:19</t>
  </si>
  <si>
    <t>00:09:39</t>
  </si>
  <si>
    <t>00:01:03</t>
  </si>
  <si>
    <t>00:39:27</t>
  </si>
  <si>
    <t>103</t>
  </si>
  <si>
    <t>Осипенко Александр</t>
  </si>
  <si>
    <t>00:01:11</t>
  </si>
  <si>
    <t>00:10:30</t>
  </si>
  <si>
    <t>00:00:43</t>
  </si>
  <si>
    <t>00:09:22</t>
  </si>
  <si>
    <t>00:10:14</t>
  </si>
  <si>
    <t>00:40:43</t>
  </si>
  <si>
    <t>58</t>
  </si>
  <si>
    <t>Черных Алексей</t>
  </si>
  <si>
    <t>1984</t>
  </si>
  <si>
    <t>00:08:25</t>
  </si>
  <si>
    <t>00:09:07</t>
  </si>
  <si>
    <t>00:10:39</t>
  </si>
  <si>
    <t>00:41:43</t>
  </si>
  <si>
    <t>56</t>
  </si>
  <si>
    <t>Евстигнеев Александр</t>
  </si>
  <si>
    <t>1982</t>
  </si>
  <si>
    <t>00:09:29</t>
  </si>
  <si>
    <t>00:01:13</t>
  </si>
  <si>
    <t>00:12:05</t>
  </si>
  <si>
    <t>00:11:49</t>
  </si>
  <si>
    <t>00:01:02</t>
  </si>
  <si>
    <t>00:11:54</t>
  </si>
  <si>
    <t>00:48:47</t>
  </si>
  <si>
    <t>59</t>
  </si>
  <si>
    <t>Яковлев Максим</t>
  </si>
  <si>
    <t>1983</t>
  </si>
  <si>
    <t>00:08:43</t>
  </si>
  <si>
    <t>00:01:14</t>
  </si>
  <si>
    <t>00:13:45</t>
  </si>
  <si>
    <t>00:00:47</t>
  </si>
  <si>
    <t>00:10:22</t>
  </si>
  <si>
    <t>00:12:42</t>
  </si>
  <si>
    <t>00:48:52</t>
  </si>
  <si>
    <t>60</t>
  </si>
  <si>
    <t>Павлов Дмитрий</t>
  </si>
  <si>
    <t>00:09:50</t>
  </si>
  <si>
    <t>00:01:55</t>
  </si>
  <si>
    <t>00:13:28</t>
  </si>
  <si>
    <t>00:01:45</t>
  </si>
  <si>
    <t>00:11:09</t>
  </si>
  <si>
    <t>00:01:40</t>
  </si>
  <si>
    <t>00:12:56</t>
  </si>
  <si>
    <t>00:52:47</t>
  </si>
  <si>
    <t>54</t>
  </si>
  <si>
    <t>Беричев Иосиф</t>
  </si>
  <si>
    <t>00:11:13</t>
  </si>
  <si>
    <t>00:02:18</t>
  </si>
  <si>
    <t>00:21:05</t>
  </si>
  <si>
    <t>00:01:49</t>
  </si>
  <si>
    <t>00:18:21</t>
  </si>
  <si>
    <t>00:02:26</t>
  </si>
  <si>
    <t>00:22:01</t>
  </si>
  <si>
    <t>01:19:16</t>
  </si>
  <si>
    <t>66</t>
  </si>
  <si>
    <t>Пцарев Александр</t>
  </si>
  <si>
    <t>1980</t>
  </si>
  <si>
    <t>Республика Хакасия, г. Абакан</t>
  </si>
  <si>
    <t>00:07:47</t>
  </si>
  <si>
    <t>00:08:35</t>
  </si>
  <si>
    <t>00:08:14</t>
  </si>
  <si>
    <t>00:35:27</t>
  </si>
  <si>
    <t>65</t>
  </si>
  <si>
    <t>Бушуев Евгений</t>
  </si>
  <si>
    <t>1976</t>
  </si>
  <si>
    <t>Красноярский край, г. Железногорск</t>
  </si>
  <si>
    <t>00:07:46</t>
  </si>
  <si>
    <t>00:00:48</t>
  </si>
  <si>
    <t>00:08:39</t>
  </si>
  <si>
    <t>00:00:40</t>
  </si>
  <si>
    <t>00:08:46</t>
  </si>
  <si>
    <t>00:36:03</t>
  </si>
  <si>
    <t>62</t>
  </si>
  <si>
    <t>Геращенко Роман</t>
  </si>
  <si>
    <t>1977</t>
  </si>
  <si>
    <t>00:12:30</t>
  </si>
  <si>
    <t>00:01:10</t>
  </si>
  <si>
    <t>00:11:56</t>
  </si>
  <si>
    <t>00:48:46</t>
  </si>
  <si>
    <t>63</t>
  </si>
  <si>
    <t>Мельников Александр</t>
  </si>
  <si>
    <t>00:08:38</t>
  </si>
  <si>
    <t>00:13:43</t>
  </si>
  <si>
    <t>00:13:08</t>
  </si>
  <si>
    <t>00:49:36</t>
  </si>
  <si>
    <t>61</t>
  </si>
  <si>
    <t>Игнатенко Александр</t>
  </si>
  <si>
    <t>00:09:33</t>
  </si>
  <si>
    <t>00:01:04</t>
  </si>
  <si>
    <t>00:15:18</t>
  </si>
  <si>
    <t>00:10:59</t>
  </si>
  <si>
    <t>00:15:11</t>
  </si>
  <si>
    <t>00:54:10</t>
  </si>
  <si>
    <t>64</t>
  </si>
  <si>
    <t>Шутов Евгений</t>
  </si>
  <si>
    <t>00:10:36</t>
  </si>
  <si>
    <t>00:01:37</t>
  </si>
  <si>
    <t>00:14:32</t>
  </si>
  <si>
    <t>00:01:22</t>
  </si>
  <si>
    <t>00:14:06</t>
  </si>
  <si>
    <t>00:57:11</t>
  </si>
  <si>
    <t>67</t>
  </si>
  <si>
    <t>Одновол Юрий</t>
  </si>
  <si>
    <t>00:02:22</t>
  </si>
  <si>
    <t>00:16:56</t>
  </si>
  <si>
    <t>00:03:12</t>
  </si>
  <si>
    <t>00:14:13</t>
  </si>
  <si>
    <t>00:02:33</t>
  </si>
  <si>
    <t>00:17:27</t>
  </si>
  <si>
    <t>01:07:28</t>
  </si>
  <si>
    <t>69</t>
  </si>
  <si>
    <t>Черных Андрей</t>
  </si>
  <si>
    <t>1971</t>
  </si>
  <si>
    <t>00:08:36</t>
  </si>
  <si>
    <t>00:11:00</t>
  </si>
  <si>
    <t>00:11:20</t>
  </si>
  <si>
    <t>00:44:01</t>
  </si>
  <si>
    <t>68</t>
  </si>
  <si>
    <t>Михайлов Алексей</t>
  </si>
  <si>
    <t>00:01:06</t>
  </si>
  <si>
    <t>00:11:39</t>
  </si>
  <si>
    <t>00:01:08</t>
  </si>
  <si>
    <t>00:10:58</t>
  </si>
  <si>
    <t>00:11:17</t>
  </si>
  <si>
    <t>00:46:18</t>
  </si>
  <si>
    <t>70</t>
  </si>
  <si>
    <t>Ощепков Егор</t>
  </si>
  <si>
    <t>1972</t>
  </si>
  <si>
    <t>Красноярский край, г. Сосновоборск</t>
  </si>
  <si>
    <t>00:11:03</t>
  </si>
  <si>
    <t>00:11:08</t>
  </si>
  <si>
    <t>00:11:16</t>
  </si>
  <si>
    <t>00:46:21</t>
  </si>
  <si>
    <t>71</t>
  </si>
  <si>
    <t>Волк Константин</t>
  </si>
  <si>
    <t>Красноярский край, г. Канск</t>
  </si>
  <si>
    <t>00:10:21</t>
  </si>
  <si>
    <t>00:00:28</t>
  </si>
  <si>
    <t>00:12:04</t>
  </si>
  <si>
    <t>00:12:51</t>
  </si>
  <si>
    <t>00:12:23</t>
  </si>
  <si>
    <t>00:49:17</t>
  </si>
  <si>
    <t>72</t>
  </si>
  <si>
    <t>Якубчик Роман</t>
  </si>
  <si>
    <t>1967</t>
  </si>
  <si>
    <t>00:08:15</t>
  </si>
  <si>
    <t>00:09:23</t>
  </si>
  <si>
    <t>00:39:06</t>
  </si>
  <si>
    <t>73</t>
  </si>
  <si>
    <t>Христофоров Андриян</t>
  </si>
  <si>
    <t>1970</t>
  </si>
  <si>
    <t>00:00:38</t>
  </si>
  <si>
    <t>00:10:08</t>
  </si>
  <si>
    <t>00:09:17</t>
  </si>
  <si>
    <t>00:39:57</t>
  </si>
  <si>
    <t>76</t>
  </si>
  <si>
    <t>Гурков Андрей</t>
  </si>
  <si>
    <t>00:09:47</t>
  </si>
  <si>
    <t>00:10:09</t>
  </si>
  <si>
    <t>00:09:24</t>
  </si>
  <si>
    <t>00:40:49</t>
  </si>
  <si>
    <t>75</t>
  </si>
  <si>
    <t>Савинский Дмитрий</t>
  </si>
  <si>
    <t>00:09:10</t>
  </si>
  <si>
    <t>00:01:29</t>
  </si>
  <si>
    <t>00:09:27</t>
  </si>
  <si>
    <t>00:10:51</t>
  </si>
  <si>
    <t>00:01:28</t>
  </si>
  <si>
    <t>00:09:13</t>
  </si>
  <si>
    <t>00:42:45</t>
  </si>
  <si>
    <t>74</t>
  </si>
  <si>
    <t>Болдырев Николай</t>
  </si>
  <si>
    <t>00:10:52</t>
  </si>
  <si>
    <t>00:01:23</t>
  </si>
  <si>
    <t>00:10:46</t>
  </si>
  <si>
    <t>00:42:52</t>
  </si>
  <si>
    <t>78</t>
  </si>
  <si>
    <t>Нащокин Константин</t>
  </si>
  <si>
    <t>1969</t>
  </si>
  <si>
    <t>00:08:44</t>
  </si>
  <si>
    <t>00:01:16</t>
  </si>
  <si>
    <t>00:10:33</t>
  </si>
  <si>
    <t>00:09:51</t>
  </si>
  <si>
    <t>00:43:20</t>
  </si>
  <si>
    <t>77</t>
  </si>
  <si>
    <t>Жуль Константин</t>
  </si>
  <si>
    <t>1968</t>
  </si>
  <si>
    <t>00:09:48</t>
  </si>
  <si>
    <t>00:10:26</t>
  </si>
  <si>
    <t>00:11:02</t>
  </si>
  <si>
    <t>00:10:28</t>
  </si>
  <si>
    <t>00:44:25</t>
  </si>
  <si>
    <t>81</t>
  </si>
  <si>
    <t>Воробьев Игорь</t>
  </si>
  <si>
    <t>1962</t>
  </si>
  <si>
    <t>Красноярский край, п. Подгорный</t>
  </si>
  <si>
    <t>00:09:26</t>
  </si>
  <si>
    <t>00:40:17</t>
  </si>
  <si>
    <t>80</t>
  </si>
  <si>
    <t>Шарыгин Андрей</t>
  </si>
  <si>
    <t>1961</t>
  </si>
  <si>
    <t>00:10:01</t>
  </si>
  <si>
    <t>00:00:26</t>
  </si>
  <si>
    <t>00:10:50</t>
  </si>
  <si>
    <t>00:00:27</t>
  </si>
  <si>
    <t>00:40:44</t>
  </si>
  <si>
    <t>79</t>
  </si>
  <si>
    <t>Подлесный Валерий</t>
  </si>
  <si>
    <t>00:12:31</t>
  </si>
  <si>
    <t>00:11:44</t>
  </si>
  <si>
    <t>00:12:20</t>
  </si>
  <si>
    <t>00:48:12</t>
  </si>
  <si>
    <t>83</t>
  </si>
  <si>
    <t>Экснер Константин</t>
  </si>
  <si>
    <t>1960</t>
  </si>
  <si>
    <t>00:10:40</t>
  </si>
  <si>
    <t>00:11:50</t>
  </si>
  <si>
    <t>00:44:09</t>
  </si>
  <si>
    <t>82</t>
  </si>
  <si>
    <t>Мусиенко Владимир</t>
  </si>
  <si>
    <t>1959</t>
  </si>
  <si>
    <t>00:09:56</t>
  </si>
  <si>
    <t>00:01:12</t>
  </si>
  <si>
    <t>00:11:24</t>
  </si>
  <si>
    <t>00:11:01</t>
  </si>
  <si>
    <t>00:01:18</t>
  </si>
  <si>
    <t>00:11:51</t>
  </si>
  <si>
    <t>00:47:39</t>
  </si>
  <si>
    <t>84</t>
  </si>
  <si>
    <t>Гриценко Юрий</t>
  </si>
  <si>
    <t>1958</t>
  </si>
  <si>
    <t>00:01:30</t>
  </si>
  <si>
    <t>00:12:27</t>
  </si>
  <si>
    <t>00:01:42</t>
  </si>
  <si>
    <t>00:16:14</t>
  </si>
  <si>
    <t>00:54:11</t>
  </si>
  <si>
    <t>86</t>
  </si>
  <si>
    <t>Стефаненко Сергей</t>
  </si>
  <si>
    <t>1954</t>
  </si>
  <si>
    <t>Кемеровская область, г. Мариинск</t>
  </si>
  <si>
    <t>00:12:03</t>
  </si>
  <si>
    <t>00:01:34</t>
  </si>
  <si>
    <t>00:13:00</t>
  </si>
  <si>
    <t>00:13:30</t>
  </si>
  <si>
    <t>00:01:38</t>
  </si>
  <si>
    <t>00:12:57</t>
  </si>
  <si>
    <t>00:56:03</t>
  </si>
  <si>
    <t>85</t>
  </si>
  <si>
    <t>Кудымов Валентин</t>
  </si>
  <si>
    <t>00:12:01</t>
  </si>
  <si>
    <t>00:15:32</t>
  </si>
  <si>
    <t>00:13:54</t>
  </si>
  <si>
    <t>00:15:47</t>
  </si>
  <si>
    <t>01:00:49</t>
  </si>
  <si>
    <t>87</t>
  </si>
  <si>
    <t>Самофал Владимир</t>
  </si>
  <si>
    <t>1949</t>
  </si>
  <si>
    <t>00:11:34</t>
  </si>
  <si>
    <t>00:14:02</t>
  </si>
  <si>
    <t>00:13:48</t>
  </si>
  <si>
    <t>00:13:51</t>
  </si>
  <si>
    <t>00:57:40</t>
  </si>
  <si>
    <t>90</t>
  </si>
  <si>
    <t>Лузик Юлия</t>
  </si>
  <si>
    <t>1989</t>
  </si>
  <si>
    <t>00:09:25</t>
  </si>
  <si>
    <t>00:11:59</t>
  </si>
  <si>
    <t>00:11:04</t>
  </si>
  <si>
    <t>00:11:43</t>
  </si>
  <si>
    <t>00:47:12</t>
  </si>
  <si>
    <t>91</t>
  </si>
  <si>
    <t>Волк Ольга</t>
  </si>
  <si>
    <t>1986</t>
  </si>
  <si>
    <t>00:10:10</t>
  </si>
  <si>
    <t>00:14:04</t>
  </si>
  <si>
    <t>00:13:47</t>
  </si>
  <si>
    <t>00:51:50</t>
  </si>
  <si>
    <t>88</t>
  </si>
  <si>
    <t>Муртазина Евгения</t>
  </si>
  <si>
    <t>1990</t>
  </si>
  <si>
    <t>00:01:20</t>
  </si>
  <si>
    <t>00:12:50</t>
  </si>
  <si>
    <t>00:12:40</t>
  </si>
  <si>
    <t>00:12:29</t>
  </si>
  <si>
    <t>00:52:45</t>
  </si>
  <si>
    <t>96</t>
  </si>
  <si>
    <t>Галлямова Анна</t>
  </si>
  <si>
    <t>00:01:15</t>
  </si>
  <si>
    <t>00:12:58</t>
  </si>
  <si>
    <t>00:11:58</t>
  </si>
  <si>
    <t>00:47:55</t>
  </si>
  <si>
    <t>93</t>
  </si>
  <si>
    <t>Марканова Наталья</t>
  </si>
  <si>
    <t>00:01:24</t>
  </si>
  <si>
    <t>00:11:36</t>
  </si>
  <si>
    <t>00:11:48</t>
  </si>
  <si>
    <t>00:49:19</t>
  </si>
  <si>
    <t>92</t>
  </si>
  <si>
    <t>Попето Евгения</t>
  </si>
  <si>
    <t>00:01:32</t>
  </si>
  <si>
    <t>00:13:44</t>
  </si>
  <si>
    <t>00:12:43</t>
  </si>
  <si>
    <t>00:55:05</t>
  </si>
  <si>
    <t>94</t>
  </si>
  <si>
    <t>Кутявина Анастасия</t>
  </si>
  <si>
    <t>00:13:10</t>
  </si>
  <si>
    <t>00:21:36</t>
  </si>
  <si>
    <t>00:14:45</t>
  </si>
  <si>
    <t>00:21:16</t>
  </si>
  <si>
    <t>01:13:51</t>
  </si>
  <si>
    <t>95</t>
  </si>
  <si>
    <t>Пучкова Татьяна</t>
  </si>
  <si>
    <t>1981</t>
  </si>
  <si>
    <t>00:13:09</t>
  </si>
  <si>
    <t>00:01:05</t>
  </si>
  <si>
    <t>00:23:39</t>
  </si>
  <si>
    <t>00:18:24</t>
  </si>
  <si>
    <t>00:26:40</t>
  </si>
  <si>
    <t>01:24:53</t>
  </si>
  <si>
    <t>98</t>
  </si>
  <si>
    <t>Кондрашова Елена</t>
  </si>
  <si>
    <t>00:09:40</t>
  </si>
  <si>
    <t>00:45:05</t>
  </si>
  <si>
    <t>101</t>
  </si>
  <si>
    <t>Рулькова Анна</t>
  </si>
  <si>
    <t>00:47:14</t>
  </si>
  <si>
    <t>97</t>
  </si>
  <si>
    <t>Кожанова Екатерина</t>
  </si>
  <si>
    <t>00:10:16</t>
  </si>
  <si>
    <t>00:13:11</t>
  </si>
  <si>
    <t>00:12:45</t>
  </si>
  <si>
    <t>00:52:03</t>
  </si>
  <si>
    <t>89</t>
  </si>
  <si>
    <t>Сила-Новицкая Наталья</t>
  </si>
  <si>
    <t>1966</t>
  </si>
  <si>
    <t>00:12:13</t>
  </si>
  <si>
    <t>00:01:39</t>
  </si>
  <si>
    <t>00:19:02</t>
  </si>
  <si>
    <t>00:14:29</t>
  </si>
  <si>
    <t>00:01:36</t>
  </si>
  <si>
    <t>00:19:52</t>
  </si>
  <si>
    <t>01:10:10</t>
  </si>
  <si>
    <t>100</t>
  </si>
  <si>
    <t>Давоян Маргарита</t>
  </si>
  <si>
    <t>00:01:44</t>
  </si>
  <si>
    <t>00:11:18</t>
  </si>
  <si>
    <t>00:11:38</t>
  </si>
  <si>
    <t>00:49:30</t>
  </si>
  <si>
    <t>99</t>
  </si>
  <si>
    <t>Чаркова Нина</t>
  </si>
  <si>
    <t>1955</t>
  </si>
  <si>
    <t>00:16:02</t>
  </si>
  <si>
    <t>00:03:01</t>
  </si>
  <si>
    <t>00:31:06</t>
  </si>
  <si>
    <t>00:19:49</t>
  </si>
  <si>
    <t>00:02:12</t>
  </si>
  <si>
    <t>00:29:34</t>
  </si>
  <si>
    <t>01:43:42</t>
  </si>
  <si>
    <t>44</t>
  </si>
  <si>
    <t>Асмус Никита</t>
  </si>
  <si>
    <t>2007</t>
  </si>
  <si>
    <t>00:07:13</t>
  </si>
  <si>
    <t>00:09:21</t>
  </si>
  <si>
    <t>00:09:08</t>
  </si>
  <si>
    <t>00:37:00</t>
  </si>
  <si>
    <t>г. Кемерово, МАУДО СШОР 3 г Кемерово</t>
  </si>
  <si>
    <t>18</t>
  </si>
  <si>
    <t>Пермяков Михаил</t>
  </si>
  <si>
    <t>2015</t>
  </si>
  <si>
    <t>п. Подгорный, СК Воробьи</t>
  </si>
  <si>
    <t>00:11:12</t>
  </si>
  <si>
    <t>00:14:34</t>
  </si>
  <si>
    <t>00:01:26</t>
  </si>
  <si>
    <t>00:13:41</t>
  </si>
  <si>
    <t>00:56:23</t>
  </si>
  <si>
    <t>14</t>
  </si>
  <si>
    <t>Колосов Вячеслав</t>
  </si>
  <si>
    <t>2011</t>
  </si>
  <si>
    <t>III</t>
  </si>
  <si>
    <t>г. Красноярск, СШОР Здоровый мир</t>
  </si>
  <si>
    <t>00:17:50</t>
  </si>
  <si>
    <t>00:11:41</t>
  </si>
  <si>
    <t>00:19:08</t>
  </si>
  <si>
    <t>01:00:41</t>
  </si>
  <si>
    <t>15</t>
  </si>
  <si>
    <t>Филиппов Максим</t>
  </si>
  <si>
    <t>2012</t>
  </si>
  <si>
    <t>г. Красноярск, ТСК Ирбис</t>
  </si>
  <si>
    <t>00:12:00</t>
  </si>
  <si>
    <t>00:01:21</t>
  </si>
  <si>
    <t>00:19:10</t>
  </si>
  <si>
    <t>00:16:08</t>
  </si>
  <si>
    <t>00:20:37</t>
  </si>
  <si>
    <t>01:11:40</t>
  </si>
  <si>
    <t>16</t>
  </si>
  <si>
    <t>Пятков Дмитрий</t>
  </si>
  <si>
    <t xml:space="preserve">г. Красноярск, </t>
  </si>
  <si>
    <t>00:12:32</t>
  </si>
  <si>
    <t>00:19:53</t>
  </si>
  <si>
    <t>00:18:57</t>
  </si>
  <si>
    <t>00:01:27</t>
  </si>
  <si>
    <t>00:19:28</t>
  </si>
  <si>
    <t>01:14:24</t>
  </si>
  <si>
    <t>19</t>
  </si>
  <si>
    <t>Евдокимов Даниил</t>
  </si>
  <si>
    <t>00:15:31</t>
  </si>
  <si>
    <t>00:35:32</t>
  </si>
  <si>
    <t>26</t>
  </si>
  <si>
    <t>Соколова Анна</t>
  </si>
  <si>
    <t>00:10:04</t>
  </si>
  <si>
    <t>00:14:10</t>
  </si>
  <si>
    <t>00:13:39</t>
  </si>
  <si>
    <t>00:55:37</t>
  </si>
  <si>
    <t>20</t>
  </si>
  <si>
    <t>Коровина Мария</t>
  </si>
  <si>
    <t>II</t>
  </si>
  <si>
    <t>00:10:05</t>
  </si>
  <si>
    <t>00:17:19</t>
  </si>
  <si>
    <t>00:18:52</t>
  </si>
  <si>
    <t>01:01:17</t>
  </si>
  <si>
    <t>21</t>
  </si>
  <si>
    <t>Тарасова Дарья</t>
  </si>
  <si>
    <t>00:18:15</t>
  </si>
  <si>
    <t>00:18:03</t>
  </si>
  <si>
    <t>01:01:20</t>
  </si>
  <si>
    <t>27</t>
  </si>
  <si>
    <t>Коваленко Виктория</t>
  </si>
  <si>
    <t>00:12:24</t>
  </si>
  <si>
    <t>00:21:38</t>
  </si>
  <si>
    <t>00:15:26</t>
  </si>
  <si>
    <t>00:21:14</t>
  </si>
  <si>
    <t>01:14:28</t>
  </si>
  <si>
    <t>29</t>
  </si>
  <si>
    <t>Кравец Василина</t>
  </si>
  <si>
    <t>00:12:28</t>
  </si>
  <si>
    <t>00:01:31</t>
  </si>
  <si>
    <t>00:22:08</t>
  </si>
  <si>
    <t>00:19:15</t>
  </si>
  <si>
    <t>00:01:47</t>
  </si>
  <si>
    <t>00:22:46</t>
  </si>
  <si>
    <t>01:21:19</t>
  </si>
  <si>
    <t>25</t>
  </si>
  <si>
    <t>Зиминская Юлия</t>
  </si>
  <si>
    <t>2014</t>
  </si>
  <si>
    <t>00:13:02</t>
  </si>
  <si>
    <t>00:22:34</t>
  </si>
  <si>
    <t>00:18:26</t>
  </si>
  <si>
    <t>00:23:34</t>
  </si>
  <si>
    <t>01:21:56</t>
  </si>
  <si>
    <t>22</t>
  </si>
  <si>
    <t>Тоцкая Дарина</t>
  </si>
  <si>
    <t>00:13:01</t>
  </si>
  <si>
    <t>00:25:10</t>
  </si>
  <si>
    <t>00:17:55</t>
  </si>
  <si>
    <t>00:28:55</t>
  </si>
  <si>
    <t>01:29:20</t>
  </si>
  <si>
    <t>28</t>
  </si>
  <si>
    <t>Лещук София</t>
  </si>
  <si>
    <t>00:01:53</t>
  </si>
  <si>
    <t>00:25:12</t>
  </si>
  <si>
    <t>00:17:36</t>
  </si>
  <si>
    <t>00:01:58</t>
  </si>
  <si>
    <t>00:29:00</t>
  </si>
  <si>
    <t>01:29:28</t>
  </si>
  <si>
    <t>23</t>
  </si>
  <si>
    <t>Курьина Дарья</t>
  </si>
  <si>
    <t>00:25:38</t>
  </si>
  <si>
    <t>00:17:38</t>
  </si>
  <si>
    <t>00:29:51</t>
  </si>
  <si>
    <t>01:29:39</t>
  </si>
  <si>
    <t>24</t>
  </si>
  <si>
    <t>Игнатова Яна</t>
  </si>
  <si>
    <t>00:16:52</t>
  </si>
  <si>
    <t>00:31:56</t>
  </si>
  <si>
    <t>00:20:12</t>
  </si>
  <si>
    <t>00:28:14</t>
  </si>
  <si>
    <t>01:42:50</t>
  </si>
  <si>
    <t>35</t>
  </si>
  <si>
    <t>Колякин Никита</t>
  </si>
  <si>
    <t>2008</t>
  </si>
  <si>
    <t xml:space="preserve">п. Подгорный, </t>
  </si>
  <si>
    <t>00:07:03</t>
  </si>
  <si>
    <t>00:34:57</t>
  </si>
  <si>
    <t>30</t>
  </si>
  <si>
    <t>Байкалов Сергей</t>
  </si>
  <si>
    <t>2010</t>
  </si>
  <si>
    <t>00:08:17</t>
  </si>
  <si>
    <t>00:09:58</t>
  </si>
  <si>
    <t>00:13:35</t>
  </si>
  <si>
    <t>00:47:02</t>
  </si>
  <si>
    <t>31</t>
  </si>
  <si>
    <t>Соломатов Кирилл</t>
  </si>
  <si>
    <t>00:13:23</t>
  </si>
  <si>
    <t>00:48:03</t>
  </si>
  <si>
    <t>32</t>
  </si>
  <si>
    <t>Дунаев Тимофей</t>
  </si>
  <si>
    <t>00:09:30</t>
  </si>
  <si>
    <t>00:14:40</t>
  </si>
  <si>
    <t>00:11:31</t>
  </si>
  <si>
    <t>00:15:49</t>
  </si>
  <si>
    <t>00:53:23</t>
  </si>
  <si>
    <t>33</t>
  </si>
  <si>
    <t>Ерофеев Юрий</t>
  </si>
  <si>
    <t>00:22:07</t>
  </si>
  <si>
    <t>00:15:27</t>
  </si>
  <si>
    <t>00:01:41</t>
  </si>
  <si>
    <t>00:21:18</t>
  </si>
  <si>
    <t>01:14:59</t>
  </si>
  <si>
    <t>34</t>
  </si>
  <si>
    <t>Евдокимов Артем</t>
  </si>
  <si>
    <t>00:21:53</t>
  </si>
  <si>
    <t>00:15:38</t>
  </si>
  <si>
    <t>00:21:49</t>
  </si>
  <si>
    <t>01:16:18</t>
  </si>
  <si>
    <t>43</t>
  </si>
  <si>
    <t>Очаковская Виктория</t>
  </si>
  <si>
    <t>2009</t>
  </si>
  <si>
    <t>00:09:04</t>
  </si>
  <si>
    <t>00:09:31</t>
  </si>
  <si>
    <t>00:41:54</t>
  </si>
  <si>
    <t>41</t>
  </si>
  <si>
    <t>Мельниченко Полина</t>
  </si>
  <si>
    <t>г. Красноярск, СК Воробьи</t>
  </si>
  <si>
    <t>00:46:06</t>
  </si>
  <si>
    <t>36</t>
  </si>
  <si>
    <t>Зиновьева Инна</t>
  </si>
  <si>
    <t>00:11:53</t>
  </si>
  <si>
    <t>00:11:07</t>
  </si>
  <si>
    <t>00:46:27</t>
  </si>
  <si>
    <t>42</t>
  </si>
  <si>
    <t>Ребенкова Дарья</t>
  </si>
  <si>
    <t>00:01:25</t>
  </si>
  <si>
    <t>00:12:55</t>
  </si>
  <si>
    <t>00:51:47</t>
  </si>
  <si>
    <t>40</t>
  </si>
  <si>
    <t>Барнева Елизавета</t>
  </si>
  <si>
    <t>00:12:26</t>
  </si>
  <si>
    <t>00:14:24</t>
  </si>
  <si>
    <t>00:13:36</t>
  </si>
  <si>
    <t>00:54:49</t>
  </si>
  <si>
    <t>37</t>
  </si>
  <si>
    <t>Зиминская Вероника</t>
  </si>
  <si>
    <t>00:17:45</t>
  </si>
  <si>
    <t>00:18:47</t>
  </si>
  <si>
    <t>01:04:02</t>
  </si>
  <si>
    <t>38</t>
  </si>
  <si>
    <t>Мударисова Виктория</t>
  </si>
  <si>
    <t>00:17:24</t>
  </si>
  <si>
    <t>00:16:16</t>
  </si>
  <si>
    <t>00:16:28</t>
  </si>
  <si>
    <t>01:05:49</t>
  </si>
  <si>
    <t>39</t>
  </si>
  <si>
    <t>Сидоркина Мирослава</t>
  </si>
  <si>
    <t>00:16:42</t>
  </si>
  <si>
    <t>00:16:21</t>
  </si>
  <si>
    <t>00:16:17</t>
  </si>
  <si>
    <t>01:05:57</t>
  </si>
  <si>
    <t>Температура воздуха:                  -3°C</t>
  </si>
  <si>
    <t>Температура снега:                       -5°C</t>
  </si>
  <si>
    <t>№ 9</t>
  </si>
  <si>
    <t>п.2.7.6 отсутствовал на предстартовом брифинге</t>
  </si>
  <si>
    <r>
      <t xml:space="preserve">  </t>
    </r>
    <r>
      <rPr>
        <b/>
        <sz val="13"/>
        <color indexed="8"/>
        <rFont val="Arial"/>
        <family val="2"/>
        <charset val="204"/>
      </rPr>
      <t xml:space="preserve">         16 марта 2025 г.</t>
    </r>
  </si>
  <si>
    <t>Температура воздуха:                                 -2°C</t>
  </si>
  <si>
    <t>Температура снега:                                      -5°C</t>
  </si>
  <si>
    <t>Красноярский край,      п. Емельяново</t>
  </si>
  <si>
    <t>Республика Хакасия,    п. Черемушки</t>
  </si>
  <si>
    <t>г. Москва</t>
  </si>
  <si>
    <t>Температура воздуха:                     -2°C</t>
  </si>
  <si>
    <t>Температура воздуха:                    -2°C</t>
  </si>
  <si>
    <t>Температура снега:                         -5°C</t>
  </si>
  <si>
    <t>№ 68</t>
  </si>
  <si>
    <t>п.7.2.1 лишние вещи вне корзины</t>
  </si>
  <si>
    <t>№ 93</t>
  </si>
  <si>
    <t>п. 7.2.1 лыжи не на своем месте</t>
  </si>
  <si>
    <t>№ 91</t>
  </si>
  <si>
    <t>№ 72</t>
  </si>
  <si>
    <t>п.7.2.1 вещи вне корзины</t>
  </si>
  <si>
    <t>№ 59</t>
  </si>
  <si>
    <t>Н/Ф</t>
  </si>
  <si>
    <t>г. Красноярск</t>
  </si>
  <si>
    <t>ЮНОШИ 13-14 ЛЕТ (2010-2011г.р.)</t>
  </si>
  <si>
    <t>ДЕВУШКИ 13-14 ЛЕТ (2010-2011г.р.)</t>
  </si>
  <si>
    <t>ЮНОШИ 15-17 ЛЕТ (2007-2009г.р.)</t>
  </si>
  <si>
    <t>ДЕВУШКИ 15-17 ЛЕТ (2007-2009г.р.)</t>
  </si>
  <si>
    <t>г. Красноярск,            СШОР Здоровый мир</t>
  </si>
  <si>
    <t>№ 24</t>
  </si>
  <si>
    <t>п 16.6.1 передвижение на лыжах в транзитной зоне</t>
  </si>
</sst>
</file>

<file path=xl/styles.xml><?xml version="1.0" encoding="utf-8"?>
<styleSheet xmlns="http://schemas.openxmlformats.org/spreadsheetml/2006/main">
  <numFmts count="6">
    <numFmt numFmtId="164" formatCode="#,##0.00\ _₽"/>
    <numFmt numFmtId="165" formatCode="h:mm:ss.0"/>
    <numFmt numFmtId="166" formatCode="mm:ss.0;@"/>
    <numFmt numFmtId="167" formatCode="#,##0\ _₽"/>
    <numFmt numFmtId="169" formatCode="hh:mm:ss"/>
    <numFmt numFmtId="170" formatCode="\ hh:mm:ss"/>
  </numFmts>
  <fonts count="59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theme="0"/>
      <name val="Arial"/>
      <family val="2"/>
      <charset val="204"/>
    </font>
    <font>
      <sz val="10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3"/>
      <name val="Arial"/>
      <family val="2"/>
      <charset val="204"/>
    </font>
    <font>
      <sz val="14"/>
      <name val="Arial"/>
      <family val="2"/>
      <charset val="204"/>
    </font>
    <font>
      <sz val="12"/>
      <name val="Menlo"/>
      <family val="2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name val="Menlo"/>
      <family val="2"/>
    </font>
    <font>
      <sz val="13"/>
      <color theme="1"/>
      <name val="Arial"/>
      <family val="2"/>
      <charset val="204"/>
    </font>
    <font>
      <sz val="13"/>
      <color indexed="8"/>
      <name val="Times New Roman"/>
      <family val="1"/>
      <charset val="204"/>
    </font>
    <font>
      <sz val="13"/>
      <color theme="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3" applyNumberFormat="0" applyAlignment="0" applyProtection="0"/>
    <xf numFmtId="0" fontId="19" fillId="27" borderId="4" applyNumberFormat="0" applyAlignment="0" applyProtection="0"/>
    <xf numFmtId="0" fontId="20" fillId="27" borderId="3" applyNumberFormat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8" borderId="9" applyNumberFormat="0" applyAlignment="0" applyProtection="0"/>
    <xf numFmtId="0" fontId="26" fillId="0" borderId="0" applyNumberFormat="0" applyFill="0" applyBorder="0" applyAlignment="0" applyProtection="0"/>
    <xf numFmtId="0" fontId="27" fillId="29" borderId="0" applyNumberFormat="0" applyBorder="0" applyAlignment="0" applyProtection="0"/>
    <xf numFmtId="0" fontId="3" fillId="0" borderId="0" applyNumberFormat="0" applyFill="0" applyBorder="0" applyProtection="0"/>
    <xf numFmtId="0" fontId="16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28" fillId="30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31" borderId="10" applyNumberFormat="0" applyFont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32" borderId="0" applyNumberFormat="0" applyBorder="0" applyAlignment="0" applyProtection="0"/>
  </cellStyleXfs>
  <cellXfs count="185">
    <xf numFmtId="0" fontId="0" fillId="0" borderId="0" xfId="0"/>
    <xf numFmtId="0" fontId="1" fillId="0" borderId="0" xfId="0" applyFont="1"/>
    <xf numFmtId="21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21" fontId="9" fillId="0" borderId="0" xfId="0" applyNumberFormat="1" applyFont="1" applyAlignment="1">
      <alignment horizontal="center"/>
    </xf>
    <xf numFmtId="21" fontId="9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21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21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21" fontId="10" fillId="0" borderId="0" xfId="0" applyNumberFormat="1" applyFont="1"/>
    <xf numFmtId="0" fontId="12" fillId="0" borderId="0" xfId="0" applyFont="1"/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2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167" fontId="7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0" fontId="13" fillId="0" borderId="0" xfId="0" applyFont="1"/>
    <xf numFmtId="2" fontId="12" fillId="0" borderId="0" xfId="0" applyNumberFormat="1" applyFont="1" applyAlignment="1">
      <alignment vertical="center"/>
    </xf>
    <xf numFmtId="49" fontId="14" fillId="0" borderId="0" xfId="38" applyNumberFormat="1" applyFont="1" applyFill="1" applyBorder="1" applyAlignment="1">
      <alignment horizontal="left" vertical="center"/>
    </xf>
    <xf numFmtId="0" fontId="14" fillId="0" borderId="0" xfId="38" applyFont="1" applyFill="1" applyBorder="1" applyAlignment="1">
      <alignment horizontal="left" vertical="center"/>
    </xf>
    <xf numFmtId="0" fontId="15" fillId="0" borderId="0" xfId="0" applyFont="1"/>
    <xf numFmtId="165" fontId="14" fillId="0" borderId="0" xfId="38" applyNumberFormat="1" applyFont="1" applyFill="1" applyBorder="1" applyAlignment="1">
      <alignment vertical="center"/>
    </xf>
    <xf numFmtId="0" fontId="14" fillId="0" borderId="0" xfId="38" applyFont="1" applyFill="1" applyBorder="1" applyAlignment="1">
      <alignment vertical="center"/>
    </xf>
    <xf numFmtId="0" fontId="14" fillId="0" borderId="0" xfId="0" applyFont="1"/>
    <xf numFmtId="21" fontId="11" fillId="0" borderId="1" xfId="0" applyNumberFormat="1" applyFont="1" applyBorder="1" applyAlignment="1">
      <alignment horizontal="center" vertical="center"/>
    </xf>
    <xf numFmtId="49" fontId="9" fillId="34" borderId="12" xfId="39" applyNumberFormat="1" applyFont="1" applyFill="1" applyBorder="1" applyAlignment="1">
      <alignment horizontal="center" vertical="center"/>
    </xf>
    <xf numFmtId="49" fontId="9" fillId="34" borderId="13" xfId="39" applyNumberFormat="1" applyFont="1" applyFill="1" applyBorder="1" applyAlignment="1">
      <alignment horizontal="center" vertical="center"/>
    </xf>
    <xf numFmtId="49" fontId="9" fillId="34" borderId="13" xfId="39" applyNumberFormat="1" applyFont="1" applyFill="1" applyBorder="1" applyAlignment="1">
      <alignment horizontal="center" vertical="center" wrapText="1"/>
    </xf>
    <xf numFmtId="166" fontId="34" fillId="33" borderId="2" xfId="0" applyNumberFormat="1" applyFont="1" applyFill="1" applyBorder="1" applyAlignment="1">
      <alignment horizontal="center" vertical="center"/>
    </xf>
    <xf numFmtId="0" fontId="34" fillId="33" borderId="2" xfId="0" applyFont="1" applyFill="1" applyBorder="1" applyAlignment="1">
      <alignment horizontal="center" vertical="center" wrapText="1"/>
    </xf>
    <xf numFmtId="0" fontId="34" fillId="33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49" fontId="9" fillId="34" borderId="1" xfId="39" applyNumberFormat="1" applyFont="1" applyFill="1" applyBorder="1" applyAlignment="1">
      <alignment horizontal="center" vertical="center"/>
    </xf>
    <xf numFmtId="49" fontId="9" fillId="34" borderId="1" xfId="39" applyNumberFormat="1" applyFont="1" applyFill="1" applyBorder="1" applyAlignment="1">
      <alignment horizontal="center" vertical="center" wrapText="1"/>
    </xf>
    <xf numFmtId="166" fontId="34" fillId="33" borderId="1" xfId="0" applyNumberFormat="1" applyFont="1" applyFill="1" applyBorder="1" applyAlignment="1">
      <alignment horizontal="center" vertical="center"/>
    </xf>
    <xf numFmtId="0" fontId="34" fillId="3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49" fontId="39" fillId="0" borderId="0" xfId="38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21" fontId="15" fillId="0" borderId="0" xfId="0" applyNumberFormat="1" applyFont="1"/>
    <xf numFmtId="21" fontId="34" fillId="33" borderId="1" xfId="0" applyNumberFormat="1" applyFont="1" applyFill="1" applyBorder="1" applyAlignment="1">
      <alignment horizontal="center" vertical="center"/>
    </xf>
    <xf numFmtId="21" fontId="12" fillId="0" borderId="0" xfId="0" applyNumberFormat="1" applyFont="1"/>
    <xf numFmtId="21" fontId="14" fillId="0" borderId="0" xfId="38" applyNumberFormat="1" applyFont="1" applyFill="1" applyBorder="1" applyAlignment="1">
      <alignment vertical="center"/>
    </xf>
    <xf numFmtId="21" fontId="9" fillId="34" borderId="1" xfId="39" applyNumberFormat="1" applyFont="1" applyFill="1" applyBorder="1" applyAlignment="1">
      <alignment horizontal="center" vertical="center"/>
    </xf>
    <xf numFmtId="21" fontId="9" fillId="34" borderId="1" xfId="39" applyNumberFormat="1" applyFont="1" applyFill="1" applyBorder="1" applyAlignment="1">
      <alignment horizontal="center" vertical="center" wrapText="1"/>
    </xf>
    <xf numFmtId="21" fontId="14" fillId="0" borderId="0" xfId="38" applyNumberFormat="1" applyFont="1" applyFill="1" applyBorder="1" applyAlignment="1">
      <alignment horizontal="left" vertical="center"/>
    </xf>
    <xf numFmtId="21" fontId="14" fillId="0" borderId="0" xfId="0" applyNumberFormat="1" applyFont="1"/>
    <xf numFmtId="21" fontId="7" fillId="0" borderId="1" xfId="0" applyNumberFormat="1" applyFont="1" applyBorder="1" applyAlignment="1">
      <alignment horizontal="center" vertical="center"/>
    </xf>
    <xf numFmtId="21" fontId="0" fillId="0" borderId="0" xfId="0" applyNumberFormat="1" applyFont="1"/>
    <xf numFmtId="0" fontId="41" fillId="0" borderId="0" xfId="0" applyFont="1"/>
    <xf numFmtId="165" fontId="42" fillId="0" borderId="0" xfId="38" applyNumberFormat="1" applyFont="1" applyFill="1" applyBorder="1" applyAlignment="1">
      <alignment vertical="center"/>
    </xf>
    <xf numFmtId="49" fontId="38" fillId="34" borderId="13" xfId="39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3" fillId="0" borderId="0" xfId="0" applyFont="1" applyAlignment="1">
      <alignment horizontal="center"/>
    </xf>
    <xf numFmtId="0" fontId="43" fillId="0" borderId="0" xfId="0" applyFont="1"/>
    <xf numFmtId="0" fontId="40" fillId="0" borderId="0" xfId="0" applyFont="1"/>
    <xf numFmtId="0" fontId="44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21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35" borderId="1" xfId="0" applyFont="1" applyFill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21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21" fontId="48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67" fontId="12" fillId="0" borderId="0" xfId="0" applyNumberFormat="1" applyFont="1" applyAlignment="1">
      <alignment horizontal="center" vertic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21" fontId="1" fillId="0" borderId="0" xfId="0" applyNumberFormat="1" applyFont="1" applyAlignment="1">
      <alignment horizontal="center"/>
    </xf>
    <xf numFmtId="0" fontId="49" fillId="0" borderId="0" xfId="0" applyFont="1"/>
    <xf numFmtId="0" fontId="7" fillId="0" borderId="0" xfId="0" applyFont="1" applyAlignment="1">
      <alignment horizontal="left"/>
    </xf>
    <xf numFmtId="1" fontId="49" fillId="0" borderId="0" xfId="0" applyNumberFormat="1" applyFont="1"/>
    <xf numFmtId="0" fontId="50" fillId="0" borderId="0" xfId="0" applyFont="1"/>
    <xf numFmtId="0" fontId="50" fillId="0" borderId="0" xfId="0" applyFont="1" applyAlignment="1">
      <alignment horizontal="left"/>
    </xf>
    <xf numFmtId="45" fontId="50" fillId="0" borderId="0" xfId="0" applyNumberFormat="1" applyFont="1" applyAlignment="1">
      <alignment horizontal="left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left"/>
    </xf>
    <xf numFmtId="167" fontId="41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wrapText="1"/>
    </xf>
    <xf numFmtId="0" fontId="41" fillId="0" borderId="1" xfId="0" applyFont="1" applyBorder="1" applyAlignment="1">
      <alignment vertical="center"/>
    </xf>
    <xf numFmtId="169" fontId="41" fillId="0" borderId="1" xfId="0" applyNumberFormat="1" applyFont="1" applyBorder="1" applyAlignment="1">
      <alignment horizontal="center" vertical="center"/>
    </xf>
    <xf numFmtId="0" fontId="11" fillId="0" borderId="0" xfId="0" applyFont="1"/>
    <xf numFmtId="21" fontId="12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vertical="center"/>
    </xf>
    <xf numFmtId="169" fontId="52" fillId="0" borderId="1" xfId="0" applyNumberFormat="1" applyFont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wrapText="1"/>
    </xf>
    <xf numFmtId="169" fontId="7" fillId="0" borderId="1" xfId="0" applyNumberFormat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/>
    </xf>
    <xf numFmtId="0" fontId="4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21" fontId="7" fillId="0" borderId="0" xfId="0" applyNumberFormat="1" applyFont="1" applyAlignment="1">
      <alignment horizontal="left" vertical="top"/>
    </xf>
    <xf numFmtId="21" fontId="7" fillId="0" borderId="0" xfId="0" applyNumberFormat="1" applyFont="1"/>
    <xf numFmtId="21" fontId="49" fillId="0" borderId="0" xfId="0" applyNumberFormat="1" applyFont="1"/>
    <xf numFmtId="21" fontId="7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21" fontId="50" fillId="0" borderId="0" xfId="0" applyNumberFormat="1" applyFont="1"/>
    <xf numFmtId="21" fontId="50" fillId="0" borderId="0" xfId="0" applyNumberFormat="1" applyFont="1" applyAlignment="1">
      <alignment vertical="center"/>
    </xf>
    <xf numFmtId="21" fontId="39" fillId="0" borderId="0" xfId="38" applyNumberFormat="1" applyFont="1" applyFill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21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/>
    <xf numFmtId="0" fontId="53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wrapText="1"/>
    </xf>
    <xf numFmtId="169" fontId="12" fillId="0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/>
    </xf>
    <xf numFmtId="169" fontId="4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5" fillId="0" borderId="0" xfId="0" applyFont="1"/>
    <xf numFmtId="49" fontId="15" fillId="0" borderId="0" xfId="0" applyNumberFormat="1" applyFont="1"/>
    <xf numFmtId="0" fontId="56" fillId="0" borderId="0" xfId="0" applyFont="1"/>
    <xf numFmtId="0" fontId="42" fillId="0" borderId="0" xfId="0" applyFont="1"/>
    <xf numFmtId="0" fontId="14" fillId="0" borderId="0" xfId="0" applyFont="1" applyAlignment="1">
      <alignment horizontal="center"/>
    </xf>
    <xf numFmtId="2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21" fontId="57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57" fillId="0" borderId="0" xfId="0" applyFont="1"/>
    <xf numFmtId="0" fontId="14" fillId="0" borderId="0" xfId="0" applyFont="1" applyAlignment="1">
      <alignment horizontal="center" vertical="center"/>
    </xf>
    <xf numFmtId="1" fontId="15" fillId="0" borderId="0" xfId="0" applyNumberFormat="1" applyFont="1"/>
    <xf numFmtId="0" fontId="42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45" fontId="56" fillId="0" borderId="0" xfId="0" applyNumberFormat="1" applyFont="1" applyAlignment="1">
      <alignment horizontal="left" vertical="center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58" fillId="0" borderId="0" xfId="0" applyFont="1" applyAlignment="1">
      <alignment horizontal="left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4" xfId="39"/>
    <cellStyle name="Обычный 5" xfId="40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10"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99FF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6" Type="http://schemas.openxmlformats.org/officeDocument/2006/relationships/image" Target="../media/image14.png"/><Relationship Id="rId5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6" Type="http://schemas.openxmlformats.org/officeDocument/2006/relationships/image" Target="../media/image14.png"/><Relationship Id="rId5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2</xdr:row>
      <xdr:rowOff>0</xdr:rowOff>
    </xdr:from>
    <xdr:to>
      <xdr:col>4</xdr:col>
      <xdr:colOff>213360</xdr:colOff>
      <xdr:row>4</xdr:row>
      <xdr:rowOff>63500</xdr:rowOff>
    </xdr:to>
    <xdr:pic>
      <xdr:nvPicPr>
        <xdr:cNvPr id="43306" name="Рисунок 3" descr="Рисунок 3">
          <a:extLst>
            <a:ext uri="{FF2B5EF4-FFF2-40B4-BE49-F238E27FC236}">
              <a16:creationId xmlns="" xmlns:a16="http://schemas.microsoft.com/office/drawing/2014/main" id="{00000000-0008-0000-0000-00002AA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240" y="447040"/>
          <a:ext cx="15189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723900</xdr:colOff>
      <xdr:row>2</xdr:row>
      <xdr:rowOff>10160</xdr:rowOff>
    </xdr:from>
    <xdr:to>
      <xdr:col>21</xdr:col>
      <xdr:colOff>508000</xdr:colOff>
      <xdr:row>4</xdr:row>
      <xdr:rowOff>0</xdr:rowOff>
    </xdr:to>
    <xdr:pic>
      <xdr:nvPicPr>
        <xdr:cNvPr id="43307" name="Picture 15">
          <a:extLst>
            <a:ext uri="{FF2B5EF4-FFF2-40B4-BE49-F238E27FC236}">
              <a16:creationId xmlns="" xmlns:a16="http://schemas.microsoft.com/office/drawing/2014/main" id="{00000000-0008-0000-0000-00002B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9500" y="457200"/>
          <a:ext cx="515620" cy="4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43180</xdr:colOff>
      <xdr:row>1</xdr:row>
      <xdr:rowOff>213360</xdr:rowOff>
    </xdr:from>
    <xdr:to>
      <xdr:col>22</xdr:col>
      <xdr:colOff>459740</xdr:colOff>
      <xdr:row>3</xdr:row>
      <xdr:rowOff>213360</xdr:rowOff>
    </xdr:to>
    <xdr:pic>
      <xdr:nvPicPr>
        <xdr:cNvPr id="43308" name="Picture 16">
          <a:extLst>
            <a:ext uri="{FF2B5EF4-FFF2-40B4-BE49-F238E27FC236}">
              <a16:creationId xmlns="" xmlns:a16="http://schemas.microsoft.com/office/drawing/2014/main" id="{00000000-0008-0000-0000-00002C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0" y="436880"/>
          <a:ext cx="4165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476773</xdr:colOff>
      <xdr:row>1</xdr:row>
      <xdr:rowOff>213359</xdr:rowOff>
    </xdr:from>
    <xdr:to>
      <xdr:col>23</xdr:col>
      <xdr:colOff>340248</xdr:colOff>
      <xdr:row>3</xdr:row>
      <xdr:rowOff>213360</xdr:rowOff>
    </xdr:to>
    <xdr:pic>
      <xdr:nvPicPr>
        <xdr:cNvPr id="43309" name="Picture 17">
          <a:extLst>
            <a:ext uri="{FF2B5EF4-FFF2-40B4-BE49-F238E27FC236}">
              <a16:creationId xmlns="" xmlns:a16="http://schemas.microsoft.com/office/drawing/2014/main" id="{00000000-0008-0000-0000-00002D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3013" y="436879"/>
          <a:ext cx="391795" cy="44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</xdr:row>
      <xdr:rowOff>71120</xdr:rowOff>
    </xdr:from>
    <xdr:to>
      <xdr:col>2</xdr:col>
      <xdr:colOff>314960</xdr:colOff>
      <xdr:row>5</xdr:row>
      <xdr:rowOff>71120</xdr:rowOff>
    </xdr:to>
    <xdr:pic>
      <xdr:nvPicPr>
        <xdr:cNvPr id="43310" name="Picture 8" descr="225px-Minsport_Emblem">
          <a:extLst>
            <a:ext uri="{FF2B5EF4-FFF2-40B4-BE49-F238E27FC236}">
              <a16:creationId xmlns="" xmlns:a16="http://schemas.microsoft.com/office/drawing/2014/main" id="{00000000-0008-0000-0000-00002E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94640"/>
          <a:ext cx="863600" cy="904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416277</xdr:colOff>
      <xdr:row>0</xdr:row>
      <xdr:rowOff>209691</xdr:rowOff>
    </xdr:from>
    <xdr:to>
      <xdr:col>20</xdr:col>
      <xdr:colOff>537413</xdr:colOff>
      <xdr:row>4</xdr:row>
      <xdr:rowOff>60113</xdr:rowOff>
    </xdr:to>
    <xdr:pic>
      <xdr:nvPicPr>
        <xdr:cNvPr id="43311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000-00002F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110" y="209691"/>
          <a:ext cx="1729803" cy="753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650240</xdr:colOff>
      <xdr:row>1</xdr:row>
      <xdr:rowOff>213360</xdr:rowOff>
    </xdr:from>
    <xdr:to>
      <xdr:col>20</xdr:col>
      <xdr:colOff>452120</xdr:colOff>
      <xdr:row>3</xdr:row>
      <xdr:rowOff>213360</xdr:rowOff>
    </xdr:to>
    <xdr:pic>
      <xdr:nvPicPr>
        <xdr:cNvPr id="50407" name="Picture 15">
          <a:extLst>
            <a:ext uri="{FF2B5EF4-FFF2-40B4-BE49-F238E27FC236}">
              <a16:creationId xmlns="" xmlns:a16="http://schemas.microsoft.com/office/drawing/2014/main" id="{00000000-0008-0000-0100-0000E7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0640" y="436880"/>
          <a:ext cx="4927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518160</xdr:colOff>
      <xdr:row>1</xdr:row>
      <xdr:rowOff>220980</xdr:rowOff>
    </xdr:from>
    <xdr:to>
      <xdr:col>21</xdr:col>
      <xdr:colOff>408940</xdr:colOff>
      <xdr:row>3</xdr:row>
      <xdr:rowOff>213360</xdr:rowOff>
    </xdr:to>
    <xdr:pic>
      <xdr:nvPicPr>
        <xdr:cNvPr id="50408" name="Picture 16">
          <a:extLst>
            <a:ext uri="{FF2B5EF4-FFF2-40B4-BE49-F238E27FC236}">
              <a16:creationId xmlns="" xmlns:a16="http://schemas.microsoft.com/office/drawing/2014/main" id="{00000000-0008-0000-01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9440" y="444500"/>
          <a:ext cx="469900" cy="439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445396</xdr:colOff>
      <xdr:row>2</xdr:row>
      <xdr:rowOff>0</xdr:rowOff>
    </xdr:from>
    <xdr:to>
      <xdr:col>22</xdr:col>
      <xdr:colOff>334234</xdr:colOff>
      <xdr:row>3</xdr:row>
      <xdr:rowOff>213360</xdr:rowOff>
    </xdr:to>
    <xdr:pic>
      <xdr:nvPicPr>
        <xdr:cNvPr id="50409" name="Picture 17">
          <a:extLst>
            <a:ext uri="{FF2B5EF4-FFF2-40B4-BE49-F238E27FC236}">
              <a16:creationId xmlns="" xmlns:a16="http://schemas.microsoft.com/office/drawing/2014/main" id="{00000000-0008-0000-0100-0000E9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5156" y="447040"/>
          <a:ext cx="437478" cy="4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469900</xdr:colOff>
      <xdr:row>2</xdr:row>
      <xdr:rowOff>50800</xdr:rowOff>
    </xdr:from>
    <xdr:to>
      <xdr:col>4</xdr:col>
      <xdr:colOff>30480</xdr:colOff>
      <xdr:row>4</xdr:row>
      <xdr:rowOff>114300</xdr:rowOff>
    </xdr:to>
    <xdr:pic>
      <xdr:nvPicPr>
        <xdr:cNvPr id="50410" name="Рисунок 3" descr="Рисунок 3">
          <a:extLst>
            <a:ext uri="{FF2B5EF4-FFF2-40B4-BE49-F238E27FC236}">
              <a16:creationId xmlns="" xmlns:a16="http://schemas.microsoft.com/office/drawing/2014/main" id="{00000000-0008-0000-0100-0000EA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180" y="497840"/>
          <a:ext cx="13690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1</xdr:row>
      <xdr:rowOff>10160</xdr:rowOff>
    </xdr:from>
    <xdr:to>
      <xdr:col>2</xdr:col>
      <xdr:colOff>284480</xdr:colOff>
      <xdr:row>5</xdr:row>
      <xdr:rowOff>60960</xdr:rowOff>
    </xdr:to>
    <xdr:pic>
      <xdr:nvPicPr>
        <xdr:cNvPr id="50411" name="Picture 8" descr="225px-Minsport_Emblem">
          <a:extLst>
            <a:ext uri="{FF2B5EF4-FFF2-40B4-BE49-F238E27FC236}">
              <a16:creationId xmlns="" xmlns:a16="http://schemas.microsoft.com/office/drawing/2014/main" id="{00000000-0008-0000-0100-0000EB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233680"/>
          <a:ext cx="944880" cy="95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243840</xdr:colOff>
      <xdr:row>1</xdr:row>
      <xdr:rowOff>15240</xdr:rowOff>
    </xdr:from>
    <xdr:to>
      <xdr:col>20</xdr:col>
      <xdr:colOff>125357</xdr:colOff>
      <xdr:row>4</xdr:row>
      <xdr:rowOff>30480</xdr:rowOff>
    </xdr:to>
    <xdr:pic>
      <xdr:nvPicPr>
        <xdr:cNvPr id="8" name="Рисунок 7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8400" y="238760"/>
          <a:ext cx="1727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592783</xdr:colOff>
      <xdr:row>1</xdr:row>
      <xdr:rowOff>211608</xdr:rowOff>
    </xdr:from>
    <xdr:to>
      <xdr:col>21</xdr:col>
      <xdr:colOff>284480</xdr:colOff>
      <xdr:row>2</xdr:row>
      <xdr:rowOff>376708</xdr:rowOff>
    </xdr:to>
    <xdr:pic>
      <xdr:nvPicPr>
        <xdr:cNvPr id="56472" name="Picture 15">
          <a:extLst>
            <a:ext uri="{FF2B5EF4-FFF2-40B4-BE49-F238E27FC236}">
              <a16:creationId xmlns="" xmlns:a16="http://schemas.microsoft.com/office/drawing/2014/main" id="{00000000-0008-0000-0200-000098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3343" y="435128"/>
          <a:ext cx="443537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355600</xdr:colOff>
      <xdr:row>1</xdr:row>
      <xdr:rowOff>204163</xdr:rowOff>
    </xdr:from>
    <xdr:to>
      <xdr:col>21</xdr:col>
      <xdr:colOff>788555</xdr:colOff>
      <xdr:row>2</xdr:row>
      <xdr:rowOff>371453</xdr:rowOff>
    </xdr:to>
    <xdr:pic>
      <xdr:nvPicPr>
        <xdr:cNvPr id="56473" name="Picture 16">
          <a:extLst>
            <a:ext uri="{FF2B5EF4-FFF2-40B4-BE49-F238E27FC236}">
              <a16:creationId xmlns="" xmlns:a16="http://schemas.microsoft.com/office/drawing/2014/main" id="{00000000-0008-0000-0200-00009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0" y="427683"/>
          <a:ext cx="432955" cy="39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73511</xdr:colOff>
      <xdr:row>1</xdr:row>
      <xdr:rowOff>193039</xdr:rowOff>
    </xdr:from>
    <xdr:to>
      <xdr:col>22</xdr:col>
      <xdr:colOff>525631</xdr:colOff>
      <xdr:row>2</xdr:row>
      <xdr:rowOff>372240</xdr:rowOff>
    </xdr:to>
    <xdr:pic>
      <xdr:nvPicPr>
        <xdr:cNvPr id="56474" name="Picture 17">
          <a:extLst>
            <a:ext uri="{FF2B5EF4-FFF2-40B4-BE49-F238E27FC236}">
              <a16:creationId xmlns="" xmlns:a16="http://schemas.microsoft.com/office/drawing/2014/main" id="{00000000-0008-0000-0200-00009A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8391" y="416559"/>
          <a:ext cx="452120" cy="4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420295</xdr:colOff>
      <xdr:row>1</xdr:row>
      <xdr:rowOff>748</xdr:rowOff>
    </xdr:from>
    <xdr:to>
      <xdr:col>20</xdr:col>
      <xdr:colOff>406119</xdr:colOff>
      <xdr:row>3</xdr:row>
      <xdr:rowOff>38848</xdr:rowOff>
    </xdr:to>
    <xdr:pic>
      <xdr:nvPicPr>
        <xdr:cNvPr id="56475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200-00009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6354" y="232336"/>
          <a:ext cx="1763824" cy="658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416112</xdr:colOff>
      <xdr:row>1</xdr:row>
      <xdr:rowOff>171824</xdr:rowOff>
    </xdr:from>
    <xdr:to>
      <xdr:col>3</xdr:col>
      <xdr:colOff>351865</xdr:colOff>
      <xdr:row>3</xdr:row>
      <xdr:rowOff>91440</xdr:rowOff>
    </xdr:to>
    <xdr:pic>
      <xdr:nvPicPr>
        <xdr:cNvPr id="56476" name="Рисунок 3" descr="Рисунок 3">
          <a:extLst>
            <a:ext uri="{FF2B5EF4-FFF2-40B4-BE49-F238E27FC236}">
              <a16:creationId xmlns="" xmlns:a16="http://schemas.microsoft.com/office/drawing/2014/main" id="{00000000-0008-0000-0200-00009C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272" y="395344"/>
          <a:ext cx="1632473" cy="529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218888</xdr:colOff>
      <xdr:row>0</xdr:row>
      <xdr:rowOff>159871</xdr:rowOff>
    </xdr:from>
    <xdr:to>
      <xdr:col>2</xdr:col>
      <xdr:colOff>258482</xdr:colOff>
      <xdr:row>4</xdr:row>
      <xdr:rowOff>159871</xdr:rowOff>
    </xdr:to>
    <xdr:pic>
      <xdr:nvPicPr>
        <xdr:cNvPr id="56477" name="Picture 8" descr="225px-Minsport_Emblem">
          <a:extLst>
            <a:ext uri="{FF2B5EF4-FFF2-40B4-BE49-F238E27FC236}">
              <a16:creationId xmlns="" xmlns:a16="http://schemas.microsoft.com/office/drawing/2014/main" id="{00000000-0008-0000-0200-00009D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88" y="159871"/>
          <a:ext cx="973418" cy="10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592783</xdr:colOff>
      <xdr:row>1</xdr:row>
      <xdr:rowOff>211608</xdr:rowOff>
    </xdr:from>
    <xdr:to>
      <xdr:col>21</xdr:col>
      <xdr:colOff>284480</xdr:colOff>
      <xdr:row>2</xdr:row>
      <xdr:rowOff>376708</xdr:rowOff>
    </xdr:to>
    <xdr:pic>
      <xdr:nvPicPr>
        <xdr:cNvPr id="2" name="Picture 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0543" y="432588"/>
          <a:ext cx="438457" cy="386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355600</xdr:colOff>
      <xdr:row>1</xdr:row>
      <xdr:rowOff>204163</xdr:rowOff>
    </xdr:from>
    <xdr:to>
      <xdr:col>21</xdr:col>
      <xdr:colOff>788555</xdr:colOff>
      <xdr:row>2</xdr:row>
      <xdr:rowOff>371453</xdr:rowOff>
    </xdr:to>
    <xdr:pic>
      <xdr:nvPicPr>
        <xdr:cNvPr id="3" name="Picture 1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0120" y="425143"/>
          <a:ext cx="432955" cy="388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73511</xdr:colOff>
      <xdr:row>1</xdr:row>
      <xdr:rowOff>193039</xdr:rowOff>
    </xdr:from>
    <xdr:to>
      <xdr:col>22</xdr:col>
      <xdr:colOff>525631</xdr:colOff>
      <xdr:row>2</xdr:row>
      <xdr:rowOff>372240</xdr:rowOff>
    </xdr:to>
    <xdr:pic>
      <xdr:nvPicPr>
        <xdr:cNvPr id="4" name="Picture 17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0511" y="414019"/>
          <a:ext cx="452120" cy="400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10160</xdr:colOff>
      <xdr:row>0</xdr:row>
      <xdr:rowOff>213360</xdr:rowOff>
    </xdr:from>
    <xdr:to>
      <xdr:col>19</xdr:col>
      <xdr:colOff>345440</xdr:colOff>
      <xdr:row>3</xdr:row>
      <xdr:rowOff>10160</xdr:rowOff>
    </xdr:to>
    <xdr:pic>
      <xdr:nvPicPr>
        <xdr:cNvPr id="5" name="Рисунок 5" descr="http://www.kraysport.ru/assets/default/img/logoMinsport.jp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480" y="213360"/>
          <a:ext cx="1361440" cy="629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578672</xdr:colOff>
      <xdr:row>1</xdr:row>
      <xdr:rowOff>212464</xdr:rowOff>
    </xdr:from>
    <xdr:to>
      <xdr:col>4</xdr:col>
      <xdr:colOff>304800</xdr:colOff>
      <xdr:row>3</xdr:row>
      <xdr:rowOff>213360</xdr:rowOff>
    </xdr:to>
    <xdr:pic>
      <xdr:nvPicPr>
        <xdr:cNvPr id="6" name="Рисунок 3" descr="Рисунок 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832" y="435984"/>
          <a:ext cx="1930848" cy="610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0</xdr:row>
      <xdr:rowOff>100106</xdr:rowOff>
    </xdr:from>
    <xdr:to>
      <xdr:col>2</xdr:col>
      <xdr:colOff>370840</xdr:colOff>
      <xdr:row>5</xdr:row>
      <xdr:rowOff>10160</xdr:rowOff>
    </xdr:to>
    <xdr:pic>
      <xdr:nvPicPr>
        <xdr:cNvPr id="7" name="Picture 8" descr="225px-Minsport_Emblem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00106"/>
          <a:ext cx="1117600" cy="119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8"/>
  <sheetViews>
    <sheetView topLeftCell="A10" zoomScale="90" zoomScaleNormal="90" workbookViewId="0">
      <selection activeCell="Q20" sqref="Q20"/>
    </sheetView>
  </sheetViews>
  <sheetFormatPr defaultColWidth="11.453125" defaultRowHeight="15.5"/>
  <cols>
    <col min="1" max="1" width="6.453125" customWidth="1"/>
    <col min="2" max="2" width="5.1796875" customWidth="1"/>
    <col min="3" max="3" width="19.90625" customWidth="1"/>
    <col min="4" max="4" width="6.54296875" customWidth="1"/>
    <col min="5" max="5" width="7.54296875" customWidth="1"/>
    <col min="6" max="6" width="20" customWidth="1"/>
    <col min="7" max="7" width="9.36328125" customWidth="1"/>
    <col min="8" max="8" width="2.36328125" customWidth="1"/>
    <col min="9" max="9" width="8.6328125" customWidth="1"/>
    <col min="10" max="10" width="2.453125" customWidth="1"/>
    <col min="11" max="11" width="9.1796875" customWidth="1"/>
    <col min="12" max="12" width="2.453125" customWidth="1"/>
    <col min="13" max="13" width="8.81640625" customWidth="1"/>
    <col min="14" max="14" width="2.1796875" customWidth="1"/>
    <col min="15" max="15" width="9.1796875" customWidth="1"/>
    <col min="16" max="16" width="2.1796875" customWidth="1"/>
    <col min="17" max="17" width="9.1796875" customWidth="1"/>
    <col min="18" max="18" width="2.453125" customWidth="1"/>
    <col min="19" max="19" width="8.81640625" customWidth="1"/>
    <col min="20" max="20" width="2.6328125" customWidth="1"/>
    <col min="21" max="21" width="9.81640625" customWidth="1"/>
    <col min="22" max="22" width="9.26953125" customWidth="1"/>
    <col min="23" max="23" width="7.6328125" customWidth="1"/>
    <col min="24" max="24" width="5.453125" style="34" customWidth="1"/>
    <col min="25" max="260" width="8.81640625" customWidth="1"/>
  </cols>
  <sheetData>
    <row r="1" spans="1:28" ht="18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8" ht="18">
      <c r="A2" s="88" t="s">
        <v>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8" ht="18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28" ht="18">
      <c r="A4" s="88" t="s">
        <v>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28" ht="18">
      <c r="A5" s="8"/>
      <c r="B5" s="9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9"/>
      <c r="X5" s="33"/>
    </row>
    <row r="6" spans="1:28" ht="18.75" customHeight="1">
      <c r="A6" s="89" t="s">
        <v>38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8" ht="18.75" customHeight="1">
      <c r="A7" s="90" t="s">
        <v>39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</row>
    <row r="8" spans="1:28" ht="18.75" customHeight="1">
      <c r="A8" s="89" t="s">
        <v>14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8" s="41" customFormat="1" ht="17">
      <c r="A9" s="39" t="s">
        <v>16</v>
      </c>
      <c r="B9" s="40"/>
      <c r="C9" s="40"/>
      <c r="F9" s="42"/>
      <c r="G9" s="43"/>
      <c r="H9" s="42"/>
      <c r="I9" s="43"/>
      <c r="J9" s="42"/>
      <c r="K9" s="43"/>
      <c r="M9" s="43"/>
      <c r="N9" s="43"/>
      <c r="O9" s="43"/>
      <c r="Q9" s="43"/>
      <c r="R9" s="43"/>
      <c r="S9" s="43" t="s">
        <v>22</v>
      </c>
      <c r="V9" s="67" t="s">
        <v>40</v>
      </c>
      <c r="X9" s="44"/>
    </row>
    <row r="10" spans="1:28" s="41" customFormat="1" ht="17">
      <c r="A10" s="67" t="s">
        <v>21</v>
      </c>
      <c r="B10" s="40"/>
      <c r="C10" s="40"/>
      <c r="F10" s="42"/>
      <c r="G10" s="43"/>
      <c r="H10" s="42"/>
      <c r="I10" s="43"/>
      <c r="J10" s="42"/>
      <c r="M10" s="43"/>
      <c r="N10" s="43"/>
      <c r="O10" s="43"/>
      <c r="Q10" s="43"/>
      <c r="R10" s="43"/>
      <c r="S10" s="39" t="s">
        <v>806</v>
      </c>
      <c r="X10" s="44"/>
    </row>
    <row r="11" spans="1:28" s="41" customFormat="1" ht="17.5" thickBot="1">
      <c r="A11" s="39" t="s">
        <v>61</v>
      </c>
      <c r="B11" s="40"/>
      <c r="C11" s="40"/>
      <c r="F11" s="42"/>
      <c r="G11" s="43"/>
      <c r="H11" s="42"/>
      <c r="I11" s="43"/>
      <c r="J11" s="42"/>
      <c r="K11" s="39"/>
      <c r="M11" s="43"/>
      <c r="N11" s="43"/>
      <c r="O11" s="43"/>
      <c r="Q11" s="43"/>
      <c r="R11" s="43"/>
      <c r="S11" s="44" t="s">
        <v>807</v>
      </c>
      <c r="X11" s="44"/>
    </row>
    <row r="12" spans="1:28" s="13" customFormat="1" ht="25">
      <c r="A12" s="46" t="s">
        <v>1</v>
      </c>
      <c r="B12" s="47" t="s">
        <v>2</v>
      </c>
      <c r="C12" s="47" t="s">
        <v>3</v>
      </c>
      <c r="D12" s="47" t="s">
        <v>4</v>
      </c>
      <c r="E12" s="48" t="s">
        <v>42</v>
      </c>
      <c r="F12" s="47" t="s">
        <v>28</v>
      </c>
      <c r="G12" s="47" t="s">
        <v>41</v>
      </c>
      <c r="H12" s="47" t="s">
        <v>5</v>
      </c>
      <c r="I12" s="47" t="s">
        <v>6</v>
      </c>
      <c r="J12" s="47" t="s">
        <v>5</v>
      </c>
      <c r="K12" s="48" t="s">
        <v>29</v>
      </c>
      <c r="L12" s="47" t="s">
        <v>5</v>
      </c>
      <c r="M12" s="47" t="s">
        <v>7</v>
      </c>
      <c r="N12" s="47" t="s">
        <v>5</v>
      </c>
      <c r="O12" s="47" t="s">
        <v>41</v>
      </c>
      <c r="P12" s="47" t="s">
        <v>5</v>
      </c>
      <c r="Q12" s="47" t="s">
        <v>31</v>
      </c>
      <c r="R12" s="47" t="s">
        <v>5</v>
      </c>
      <c r="S12" s="48" t="s">
        <v>29</v>
      </c>
      <c r="T12" s="47" t="s">
        <v>5</v>
      </c>
      <c r="U12" s="48" t="s">
        <v>17</v>
      </c>
      <c r="V12" s="49" t="s">
        <v>32</v>
      </c>
      <c r="W12" s="50" t="s">
        <v>18</v>
      </c>
      <c r="X12" s="51" t="s">
        <v>19</v>
      </c>
    </row>
    <row r="13" spans="1:28" s="33" customFormat="1" ht="25" customHeight="1">
      <c r="A13" s="93" t="s">
        <v>68</v>
      </c>
      <c r="B13" s="93" t="s">
        <v>68</v>
      </c>
      <c r="C13" s="94" t="s">
        <v>69</v>
      </c>
      <c r="D13" s="93" t="s">
        <v>70</v>
      </c>
      <c r="E13" s="93" t="s">
        <v>71</v>
      </c>
      <c r="F13" s="94" t="s">
        <v>72</v>
      </c>
      <c r="G13" s="93" t="s">
        <v>73</v>
      </c>
      <c r="H13" s="93" t="s">
        <v>74</v>
      </c>
      <c r="I13" s="93" t="s">
        <v>75</v>
      </c>
      <c r="J13" s="93" t="s">
        <v>74</v>
      </c>
      <c r="K13" s="93" t="s">
        <v>76</v>
      </c>
      <c r="L13" s="93" t="s">
        <v>77</v>
      </c>
      <c r="M13" s="93" t="s">
        <v>78</v>
      </c>
      <c r="N13" s="93" t="s">
        <v>77</v>
      </c>
      <c r="O13" s="93" t="s">
        <v>79</v>
      </c>
      <c r="P13" s="93" t="s">
        <v>80</v>
      </c>
      <c r="Q13" s="93" t="s">
        <v>81</v>
      </c>
      <c r="R13" s="93" t="s">
        <v>74</v>
      </c>
      <c r="S13" s="93" t="s">
        <v>82</v>
      </c>
      <c r="T13" s="93" t="s">
        <v>77</v>
      </c>
      <c r="U13" s="93" t="s">
        <v>83</v>
      </c>
      <c r="V13" s="95"/>
      <c r="W13" s="96" t="s">
        <v>155</v>
      </c>
      <c r="X13" s="97">
        <v>70</v>
      </c>
      <c r="AB13" s="57"/>
    </row>
    <row r="14" spans="1:28" s="33" customFormat="1" ht="25" customHeight="1">
      <c r="A14" s="93" t="s">
        <v>80</v>
      </c>
      <c r="B14" s="93" t="s">
        <v>84</v>
      </c>
      <c r="C14" s="94" t="s">
        <v>85</v>
      </c>
      <c r="D14" s="93" t="s">
        <v>86</v>
      </c>
      <c r="E14" s="93" t="s">
        <v>87</v>
      </c>
      <c r="F14" s="94" t="s">
        <v>72</v>
      </c>
      <c r="G14" s="93" t="s">
        <v>88</v>
      </c>
      <c r="H14" s="93" t="s">
        <v>89</v>
      </c>
      <c r="I14" s="93" t="s">
        <v>90</v>
      </c>
      <c r="J14" s="93" t="s">
        <v>91</v>
      </c>
      <c r="K14" s="93" t="s">
        <v>92</v>
      </c>
      <c r="L14" s="93" t="s">
        <v>68</v>
      </c>
      <c r="M14" s="93" t="s">
        <v>93</v>
      </c>
      <c r="N14" s="93" t="s">
        <v>94</v>
      </c>
      <c r="O14" s="93" t="s">
        <v>95</v>
      </c>
      <c r="P14" s="93" t="s">
        <v>84</v>
      </c>
      <c r="Q14" s="93" t="s">
        <v>96</v>
      </c>
      <c r="R14" s="93" t="s">
        <v>97</v>
      </c>
      <c r="S14" s="93" t="s">
        <v>98</v>
      </c>
      <c r="T14" s="93" t="s">
        <v>68</v>
      </c>
      <c r="U14" s="93" t="s">
        <v>99</v>
      </c>
      <c r="V14" s="126">
        <f>U14-$U$13</f>
        <v>4.1666666666666241E-4</v>
      </c>
      <c r="W14" s="93" t="s">
        <v>71</v>
      </c>
      <c r="X14" s="97">
        <v>60</v>
      </c>
      <c r="AB14" s="57"/>
    </row>
    <row r="15" spans="1:28" s="33" customFormat="1" ht="25" customHeight="1">
      <c r="A15" s="93" t="s">
        <v>74</v>
      </c>
      <c r="B15" s="93" t="s">
        <v>80</v>
      </c>
      <c r="C15" s="94" t="s">
        <v>100</v>
      </c>
      <c r="D15" s="93" t="s">
        <v>101</v>
      </c>
      <c r="E15" s="93" t="s">
        <v>87</v>
      </c>
      <c r="F15" s="94" t="s">
        <v>102</v>
      </c>
      <c r="G15" s="93" t="s">
        <v>103</v>
      </c>
      <c r="H15" s="93" t="s">
        <v>80</v>
      </c>
      <c r="I15" s="93" t="s">
        <v>93</v>
      </c>
      <c r="J15" s="93" t="s">
        <v>84</v>
      </c>
      <c r="K15" s="93" t="s">
        <v>104</v>
      </c>
      <c r="L15" s="93" t="s">
        <v>84</v>
      </c>
      <c r="M15" s="93" t="s">
        <v>105</v>
      </c>
      <c r="N15" s="93" t="s">
        <v>97</v>
      </c>
      <c r="O15" s="93" t="s">
        <v>106</v>
      </c>
      <c r="P15" s="93" t="s">
        <v>74</v>
      </c>
      <c r="Q15" s="93" t="s">
        <v>107</v>
      </c>
      <c r="R15" s="93" t="s">
        <v>89</v>
      </c>
      <c r="S15" s="93" t="s">
        <v>108</v>
      </c>
      <c r="T15" s="93" t="s">
        <v>74</v>
      </c>
      <c r="U15" s="93" t="s">
        <v>109</v>
      </c>
      <c r="V15" s="126">
        <f t="shared" ref="V15:V22" si="0">U15-$U$13</f>
        <v>4.9768518518518434E-4</v>
      </c>
      <c r="W15" s="93" t="s">
        <v>71</v>
      </c>
      <c r="X15" s="97">
        <v>50</v>
      </c>
      <c r="AB15" s="57"/>
    </row>
    <row r="16" spans="1:28" s="33" customFormat="1" ht="25" customHeight="1">
      <c r="A16" s="93" t="s">
        <v>77</v>
      </c>
      <c r="B16" s="93" t="s">
        <v>94</v>
      </c>
      <c r="C16" s="94" t="s">
        <v>110</v>
      </c>
      <c r="D16" s="93" t="s">
        <v>111</v>
      </c>
      <c r="E16" s="93" t="s">
        <v>87</v>
      </c>
      <c r="F16" s="94" t="s">
        <v>112</v>
      </c>
      <c r="G16" s="93" t="s">
        <v>113</v>
      </c>
      <c r="H16" s="93" t="s">
        <v>94</v>
      </c>
      <c r="I16" s="93" t="s">
        <v>114</v>
      </c>
      <c r="J16" s="93" t="s">
        <v>68</v>
      </c>
      <c r="K16" s="93" t="s">
        <v>115</v>
      </c>
      <c r="L16" s="93" t="s">
        <v>80</v>
      </c>
      <c r="M16" s="93" t="s">
        <v>116</v>
      </c>
      <c r="N16" s="93" t="s">
        <v>68</v>
      </c>
      <c r="O16" s="93" t="s">
        <v>117</v>
      </c>
      <c r="P16" s="93" t="s">
        <v>91</v>
      </c>
      <c r="Q16" s="93" t="s">
        <v>118</v>
      </c>
      <c r="R16" s="93" t="s">
        <v>68</v>
      </c>
      <c r="S16" s="93" t="s">
        <v>119</v>
      </c>
      <c r="T16" s="93" t="s">
        <v>80</v>
      </c>
      <c r="U16" s="93" t="s">
        <v>120</v>
      </c>
      <c r="V16" s="126">
        <f t="shared" si="0"/>
        <v>6.481481481481477E-4</v>
      </c>
      <c r="W16" s="93" t="s">
        <v>71</v>
      </c>
      <c r="X16" s="97">
        <v>44</v>
      </c>
      <c r="AB16" s="57"/>
    </row>
    <row r="17" spans="1:28" s="33" customFormat="1" ht="25" customHeight="1">
      <c r="A17" s="93" t="s">
        <v>84</v>
      </c>
      <c r="B17" s="93" t="s">
        <v>77</v>
      </c>
      <c r="C17" s="94" t="s">
        <v>121</v>
      </c>
      <c r="D17" s="93" t="s">
        <v>122</v>
      </c>
      <c r="E17" s="93" t="s">
        <v>87</v>
      </c>
      <c r="F17" s="94" t="s">
        <v>123</v>
      </c>
      <c r="G17" s="93" t="s">
        <v>124</v>
      </c>
      <c r="H17" s="93" t="s">
        <v>97</v>
      </c>
      <c r="I17" s="93" t="s">
        <v>125</v>
      </c>
      <c r="J17" s="93" t="s">
        <v>77</v>
      </c>
      <c r="K17" s="93" t="s">
        <v>126</v>
      </c>
      <c r="L17" s="93" t="s">
        <v>74</v>
      </c>
      <c r="M17" s="93" t="s">
        <v>127</v>
      </c>
      <c r="N17" s="93" t="s">
        <v>84</v>
      </c>
      <c r="O17" s="93" t="s">
        <v>128</v>
      </c>
      <c r="P17" s="93" t="s">
        <v>77</v>
      </c>
      <c r="Q17" s="93" t="s">
        <v>105</v>
      </c>
      <c r="R17" s="93" t="s">
        <v>77</v>
      </c>
      <c r="S17" s="93" t="s">
        <v>129</v>
      </c>
      <c r="T17" s="93" t="s">
        <v>84</v>
      </c>
      <c r="U17" s="93" t="s">
        <v>130</v>
      </c>
      <c r="V17" s="126">
        <f t="shared" si="0"/>
        <v>9.8379629629629858E-4</v>
      </c>
      <c r="W17" s="93" t="s">
        <v>71</v>
      </c>
      <c r="X17" s="96">
        <v>41</v>
      </c>
      <c r="AB17" s="57"/>
    </row>
    <row r="18" spans="1:28" s="33" customFormat="1" ht="25" customHeight="1">
      <c r="A18" s="93" t="s">
        <v>97</v>
      </c>
      <c r="B18" s="93" t="s">
        <v>89</v>
      </c>
      <c r="C18" s="94" t="s">
        <v>131</v>
      </c>
      <c r="D18" s="93" t="s">
        <v>132</v>
      </c>
      <c r="E18" s="93" t="s">
        <v>71</v>
      </c>
      <c r="F18" s="94" t="s">
        <v>133</v>
      </c>
      <c r="G18" s="93" t="s">
        <v>134</v>
      </c>
      <c r="H18" s="93" t="s">
        <v>77</v>
      </c>
      <c r="I18" s="93" t="s">
        <v>135</v>
      </c>
      <c r="J18" s="93" t="s">
        <v>80</v>
      </c>
      <c r="K18" s="93" t="s">
        <v>136</v>
      </c>
      <c r="L18" s="93" t="s">
        <v>97</v>
      </c>
      <c r="M18" s="93" t="s">
        <v>78</v>
      </c>
      <c r="N18" s="93" t="s">
        <v>74</v>
      </c>
      <c r="O18" s="93" t="s">
        <v>137</v>
      </c>
      <c r="P18" s="93" t="s">
        <v>89</v>
      </c>
      <c r="Q18" s="93" t="s">
        <v>138</v>
      </c>
      <c r="R18" s="93" t="s">
        <v>80</v>
      </c>
      <c r="S18" s="93" t="s">
        <v>139</v>
      </c>
      <c r="T18" s="93" t="s">
        <v>89</v>
      </c>
      <c r="U18" s="93" t="s">
        <v>140</v>
      </c>
      <c r="V18" s="126">
        <f t="shared" si="0"/>
        <v>1.145833333333332E-3</v>
      </c>
      <c r="W18" s="93" t="s">
        <v>71</v>
      </c>
      <c r="X18" s="96">
        <v>38</v>
      </c>
      <c r="AB18" s="57"/>
    </row>
    <row r="19" spans="1:28" s="33" customFormat="1" ht="25" customHeight="1">
      <c r="A19" s="93" t="s">
        <v>89</v>
      </c>
      <c r="B19" s="93" t="s">
        <v>141</v>
      </c>
      <c r="C19" s="94" t="s">
        <v>142</v>
      </c>
      <c r="D19" s="93" t="s">
        <v>143</v>
      </c>
      <c r="E19" s="93" t="s">
        <v>87</v>
      </c>
      <c r="F19" s="94" t="s">
        <v>144</v>
      </c>
      <c r="G19" s="93" t="s">
        <v>145</v>
      </c>
      <c r="H19" s="93" t="s">
        <v>84</v>
      </c>
      <c r="I19" s="93" t="s">
        <v>146</v>
      </c>
      <c r="J19" s="93" t="s">
        <v>94</v>
      </c>
      <c r="K19" s="93" t="s">
        <v>147</v>
      </c>
      <c r="L19" s="93" t="s">
        <v>89</v>
      </c>
      <c r="M19" s="93" t="s">
        <v>148</v>
      </c>
      <c r="N19" s="93" t="s">
        <v>91</v>
      </c>
      <c r="O19" s="93" t="s">
        <v>149</v>
      </c>
      <c r="P19" s="93" t="s">
        <v>97</v>
      </c>
      <c r="Q19" s="93" t="s">
        <v>150</v>
      </c>
      <c r="R19" s="93" t="s">
        <v>94</v>
      </c>
      <c r="S19" s="93" t="s">
        <v>151</v>
      </c>
      <c r="T19" s="93" t="s">
        <v>97</v>
      </c>
      <c r="U19" s="93" t="s">
        <v>152</v>
      </c>
      <c r="V19" s="126">
        <f t="shared" si="0"/>
        <v>2.2453703703703663E-3</v>
      </c>
      <c r="W19" s="93" t="s">
        <v>71</v>
      </c>
      <c r="X19" s="96">
        <v>35</v>
      </c>
      <c r="AB19" s="57"/>
    </row>
    <row r="20" spans="1:28" s="33" customFormat="1" ht="25" customHeight="1">
      <c r="A20" s="93" t="s">
        <v>91</v>
      </c>
      <c r="B20" s="93" t="s">
        <v>74</v>
      </c>
      <c r="C20" s="94" t="s">
        <v>153</v>
      </c>
      <c r="D20" s="93" t="s">
        <v>154</v>
      </c>
      <c r="E20" s="93" t="s">
        <v>155</v>
      </c>
      <c r="F20" s="94" t="s">
        <v>72</v>
      </c>
      <c r="G20" s="93" t="s">
        <v>156</v>
      </c>
      <c r="H20" s="93" t="s">
        <v>68</v>
      </c>
      <c r="I20" s="93" t="s">
        <v>146</v>
      </c>
      <c r="J20" s="93" t="s">
        <v>141</v>
      </c>
      <c r="K20" s="93" t="s">
        <v>157</v>
      </c>
      <c r="L20" s="93" t="s">
        <v>91</v>
      </c>
      <c r="M20" s="93" t="s">
        <v>93</v>
      </c>
      <c r="N20" s="93" t="s">
        <v>141</v>
      </c>
      <c r="O20" s="93" t="s">
        <v>158</v>
      </c>
      <c r="P20" s="93" t="s">
        <v>68</v>
      </c>
      <c r="Q20" s="93" t="s">
        <v>159</v>
      </c>
      <c r="R20" s="93" t="s">
        <v>141</v>
      </c>
      <c r="S20" s="93" t="s">
        <v>160</v>
      </c>
      <c r="T20" s="93" t="s">
        <v>91</v>
      </c>
      <c r="U20" s="93" t="s">
        <v>161</v>
      </c>
      <c r="V20" s="126">
        <f t="shared" si="0"/>
        <v>2.6504629629629621E-3</v>
      </c>
      <c r="W20" s="93" t="s">
        <v>71</v>
      </c>
      <c r="X20" s="96">
        <v>32</v>
      </c>
      <c r="AB20" s="57"/>
    </row>
    <row r="21" spans="1:28" s="33" customFormat="1" ht="25" customHeight="1">
      <c r="A21" s="93" t="s">
        <v>94</v>
      </c>
      <c r="B21" s="93" t="s">
        <v>91</v>
      </c>
      <c r="C21" s="94" t="s">
        <v>162</v>
      </c>
      <c r="D21" s="93" t="s">
        <v>111</v>
      </c>
      <c r="E21" s="93" t="s">
        <v>71</v>
      </c>
      <c r="F21" s="94" t="s">
        <v>72</v>
      </c>
      <c r="G21" s="93" t="s">
        <v>158</v>
      </c>
      <c r="H21" s="93" t="s">
        <v>91</v>
      </c>
      <c r="I21" s="93" t="s">
        <v>107</v>
      </c>
      <c r="J21" s="93" t="s">
        <v>97</v>
      </c>
      <c r="K21" s="93" t="s">
        <v>163</v>
      </c>
      <c r="L21" s="93" t="s">
        <v>94</v>
      </c>
      <c r="M21" s="93" t="s">
        <v>78</v>
      </c>
      <c r="N21" s="93" t="s">
        <v>80</v>
      </c>
      <c r="O21" s="93" t="s">
        <v>164</v>
      </c>
      <c r="P21" s="93" t="s">
        <v>141</v>
      </c>
      <c r="Q21" s="93" t="s">
        <v>96</v>
      </c>
      <c r="R21" s="93" t="s">
        <v>84</v>
      </c>
      <c r="S21" s="93" t="s">
        <v>165</v>
      </c>
      <c r="T21" s="93" t="s">
        <v>94</v>
      </c>
      <c r="U21" s="93" t="s">
        <v>166</v>
      </c>
      <c r="V21" s="126">
        <f t="shared" si="0"/>
        <v>5.7638888888888878E-3</v>
      </c>
      <c r="W21" s="93" t="s">
        <v>71</v>
      </c>
      <c r="X21" s="96">
        <v>29</v>
      </c>
      <c r="AB21" s="57"/>
    </row>
    <row r="22" spans="1:28" s="33" customFormat="1" ht="25" customHeight="1">
      <c r="A22" s="93" t="s">
        <v>141</v>
      </c>
      <c r="B22" s="93" t="s">
        <v>97</v>
      </c>
      <c r="C22" s="94" t="s">
        <v>167</v>
      </c>
      <c r="D22" s="93" t="s">
        <v>168</v>
      </c>
      <c r="E22" s="93" t="s">
        <v>71</v>
      </c>
      <c r="F22" s="94" t="s">
        <v>72</v>
      </c>
      <c r="G22" s="93" t="s">
        <v>169</v>
      </c>
      <c r="H22" s="93" t="s">
        <v>141</v>
      </c>
      <c r="I22" s="93" t="s">
        <v>107</v>
      </c>
      <c r="J22" s="93" t="s">
        <v>89</v>
      </c>
      <c r="K22" s="93" t="s">
        <v>170</v>
      </c>
      <c r="L22" s="93" t="s">
        <v>141</v>
      </c>
      <c r="M22" s="93" t="s">
        <v>171</v>
      </c>
      <c r="N22" s="93" t="s">
        <v>89</v>
      </c>
      <c r="O22" s="93" t="s">
        <v>172</v>
      </c>
      <c r="P22" s="93" t="s">
        <v>94</v>
      </c>
      <c r="Q22" s="93" t="s">
        <v>173</v>
      </c>
      <c r="R22" s="93" t="s">
        <v>91</v>
      </c>
      <c r="S22" s="93" t="s">
        <v>174</v>
      </c>
      <c r="T22" s="93" t="s">
        <v>141</v>
      </c>
      <c r="U22" s="93" t="s">
        <v>175</v>
      </c>
      <c r="V22" s="126">
        <f t="shared" si="0"/>
        <v>7.2337962962962937E-3</v>
      </c>
      <c r="W22" s="93" t="s">
        <v>71</v>
      </c>
      <c r="X22" s="96">
        <v>27</v>
      </c>
      <c r="AB22" s="57"/>
    </row>
    <row r="23" spans="1:28" ht="19" customHeight="1">
      <c r="A23" s="14"/>
      <c r="B23" s="15"/>
      <c r="C23" s="19"/>
      <c r="D23" s="17"/>
      <c r="E23" s="17"/>
      <c r="F23" s="16"/>
      <c r="G23" s="20"/>
      <c r="H23" s="14"/>
      <c r="I23" s="18"/>
      <c r="J23" s="14"/>
      <c r="K23" s="18"/>
      <c r="L23" s="14"/>
      <c r="M23" s="18"/>
      <c r="N23" s="18"/>
      <c r="O23" s="20"/>
      <c r="P23" s="14"/>
      <c r="Q23" s="18"/>
      <c r="R23" s="18"/>
      <c r="S23" s="18"/>
      <c r="T23" s="14"/>
      <c r="U23" s="18"/>
      <c r="V23" s="2"/>
      <c r="W23" s="3"/>
      <c r="X23" s="35"/>
      <c r="AB23" s="4"/>
    </row>
    <row r="24" spans="1:28" ht="18" customHeight="1">
      <c r="A24" s="26" t="s">
        <v>12</v>
      </c>
      <c r="B24" s="15"/>
      <c r="C24" s="19"/>
      <c r="D24" s="17"/>
      <c r="E24" s="17"/>
      <c r="F24" s="16"/>
      <c r="G24" s="20"/>
      <c r="H24" s="14"/>
      <c r="I24" s="18"/>
      <c r="J24" s="14"/>
      <c r="K24" s="18"/>
      <c r="L24" s="14"/>
      <c r="M24" s="18"/>
      <c r="N24" s="18"/>
      <c r="O24" s="20"/>
      <c r="P24" s="14"/>
      <c r="Q24" s="18"/>
      <c r="R24" s="18"/>
      <c r="S24" s="18"/>
      <c r="T24" s="14"/>
      <c r="U24" s="18"/>
      <c r="V24" s="2"/>
      <c r="W24" s="3"/>
      <c r="X24" s="35"/>
      <c r="AB24" s="4"/>
    </row>
    <row r="25" spans="1:28" s="107" customFormat="1" ht="18" customHeight="1">
      <c r="A25" s="26" t="s">
        <v>808</v>
      </c>
      <c r="B25" s="98" t="s">
        <v>809</v>
      </c>
      <c r="C25" s="99"/>
      <c r="D25" s="100"/>
      <c r="E25" s="100"/>
      <c r="F25" s="101"/>
      <c r="G25" s="102"/>
      <c r="H25" s="103"/>
      <c r="I25" s="104"/>
      <c r="J25" s="103"/>
      <c r="K25" s="104"/>
      <c r="L25" s="103"/>
      <c r="M25" s="104"/>
      <c r="N25" s="104"/>
      <c r="O25" s="102"/>
      <c r="P25" s="103"/>
      <c r="Q25" s="104"/>
      <c r="R25" s="104"/>
      <c r="S25" s="104"/>
      <c r="T25" s="103"/>
      <c r="U25" s="104"/>
      <c r="V25" s="78"/>
      <c r="W25" s="105"/>
      <c r="X25" s="106"/>
      <c r="AB25" s="108"/>
    </row>
    <row r="26" spans="1:28" ht="14" customHeight="1">
      <c r="A26" s="14"/>
      <c r="B26" s="15"/>
      <c r="C26" s="19"/>
      <c r="D26" s="17"/>
      <c r="E26" s="17"/>
      <c r="F26" s="16"/>
      <c r="G26" s="20"/>
      <c r="H26" s="14"/>
      <c r="I26" s="18"/>
      <c r="J26" s="14"/>
      <c r="K26" s="18"/>
      <c r="L26" s="14"/>
      <c r="M26" s="18"/>
      <c r="N26" s="18"/>
      <c r="O26" s="20"/>
      <c r="P26" s="14"/>
      <c r="Q26" s="18"/>
      <c r="R26" s="18"/>
      <c r="S26" s="18"/>
      <c r="T26" s="14"/>
      <c r="U26" s="18"/>
      <c r="V26" s="2"/>
      <c r="W26" s="3"/>
      <c r="X26" s="35"/>
      <c r="AB26" s="4"/>
    </row>
    <row r="27" spans="1:28" s="114" customFormat="1">
      <c r="A27" s="34"/>
      <c r="B27" s="109"/>
      <c r="C27" s="110" t="s">
        <v>33</v>
      </c>
      <c r="D27" s="109"/>
      <c r="E27" s="109"/>
      <c r="F27" s="109"/>
      <c r="G27" s="109"/>
      <c r="H27" s="109"/>
      <c r="I27" s="109"/>
      <c r="J27" s="111"/>
      <c r="K27" s="111"/>
      <c r="L27" s="111"/>
      <c r="M27" s="112" t="s">
        <v>62</v>
      </c>
      <c r="N27" s="109"/>
      <c r="O27" s="109"/>
      <c r="P27" s="111"/>
      <c r="Q27" s="109"/>
      <c r="R27" s="109"/>
      <c r="S27" s="111"/>
      <c r="T27" s="111"/>
      <c r="U27" s="109"/>
      <c r="V27" s="109"/>
      <c r="W27" s="113"/>
      <c r="X27" s="34"/>
    </row>
    <row r="28" spans="1:28" s="114" customFormat="1">
      <c r="A28" s="34"/>
      <c r="B28" s="109"/>
      <c r="C28" s="109"/>
      <c r="D28" s="109"/>
      <c r="E28" s="109"/>
      <c r="F28" s="109"/>
      <c r="G28" s="109"/>
      <c r="H28" s="109"/>
      <c r="I28" s="109"/>
      <c r="J28" s="111"/>
      <c r="K28" s="111"/>
      <c r="L28" s="111"/>
      <c r="M28" s="109"/>
      <c r="N28" s="109"/>
      <c r="O28" s="109"/>
      <c r="P28" s="111"/>
      <c r="Q28" s="109"/>
      <c r="R28" s="109"/>
      <c r="S28" s="111"/>
      <c r="T28" s="111"/>
      <c r="U28" s="109"/>
      <c r="V28" s="109"/>
      <c r="W28" s="113"/>
      <c r="X28" s="34"/>
    </row>
    <row r="29" spans="1:28" s="114" customFormat="1">
      <c r="A29" s="34"/>
      <c r="B29" s="34"/>
      <c r="C29" s="115" t="s">
        <v>23</v>
      </c>
      <c r="D29" s="115"/>
      <c r="E29" s="34"/>
      <c r="F29" s="34"/>
      <c r="G29" s="34"/>
      <c r="H29" s="34"/>
      <c r="I29" s="34"/>
      <c r="J29" s="34"/>
      <c r="L29" s="34"/>
      <c r="M29" s="110" t="s">
        <v>63</v>
      </c>
      <c r="N29" s="34"/>
      <c r="O29" s="34"/>
      <c r="P29" s="34"/>
      <c r="Q29" s="34"/>
      <c r="R29" s="34"/>
      <c r="T29" s="34"/>
      <c r="U29" s="34"/>
      <c r="V29" s="34"/>
      <c r="W29" s="1"/>
      <c r="X29" s="28"/>
    </row>
    <row r="30" spans="1:28" s="114" customFormat="1" ht="18" customHeight="1">
      <c r="A30" s="34"/>
      <c r="B30" s="34"/>
      <c r="C30" s="110"/>
      <c r="D30" s="110"/>
      <c r="E30" s="34"/>
      <c r="F30" s="34"/>
      <c r="G30" s="34"/>
      <c r="H30" s="34"/>
      <c r="I30" s="34"/>
      <c r="J30" s="34"/>
      <c r="L30" s="34"/>
      <c r="M30" s="34"/>
      <c r="N30" s="34"/>
      <c r="O30" s="34"/>
      <c r="P30" s="34"/>
      <c r="Q30" s="34"/>
      <c r="R30" s="34"/>
      <c r="T30" s="34"/>
      <c r="U30" s="34"/>
      <c r="V30" s="34"/>
      <c r="W30" s="1"/>
      <c r="X30" s="28"/>
    </row>
    <row r="31" spans="1:28" s="114" customFormat="1">
      <c r="A31" s="34"/>
      <c r="B31" s="34"/>
      <c r="C31" s="115" t="s">
        <v>24</v>
      </c>
      <c r="D31" s="115"/>
      <c r="E31" s="115"/>
      <c r="F31" s="115"/>
      <c r="G31" s="115"/>
      <c r="H31" s="110"/>
      <c r="I31" s="34"/>
      <c r="J31" s="34"/>
      <c r="L31" s="34"/>
      <c r="M31" s="110" t="s">
        <v>64</v>
      </c>
      <c r="N31" s="34"/>
      <c r="O31" s="34"/>
      <c r="P31" s="34"/>
      <c r="Q31" s="34"/>
      <c r="R31" s="34"/>
      <c r="T31" s="34"/>
      <c r="U31" s="34"/>
      <c r="V31" s="34"/>
      <c r="W31" s="1"/>
      <c r="X31" s="28"/>
      <c r="Z31" s="116"/>
    </row>
    <row r="32" spans="1:28" s="114" customFormat="1" ht="13.5" customHeight="1">
      <c r="A32" s="34"/>
      <c r="B32" s="34"/>
      <c r="C32" s="110"/>
      <c r="D32" s="110"/>
      <c r="E32" s="110"/>
      <c r="F32" s="110"/>
      <c r="G32" s="110"/>
      <c r="H32" s="110"/>
      <c r="I32" s="34"/>
      <c r="J32" s="34"/>
      <c r="L32" s="34"/>
      <c r="M32" s="34"/>
      <c r="N32" s="34"/>
      <c r="O32" s="110"/>
      <c r="P32" s="34"/>
      <c r="Q32" s="34"/>
      <c r="R32" s="34"/>
      <c r="T32" s="34"/>
      <c r="U32" s="34"/>
      <c r="V32" s="34"/>
      <c r="W32" s="1"/>
      <c r="X32" s="28"/>
      <c r="Z32" s="116"/>
    </row>
    <row r="33" spans="1:21" s="117" customFormat="1">
      <c r="C33" s="118" t="s">
        <v>25</v>
      </c>
      <c r="D33" s="118"/>
      <c r="J33" s="119"/>
      <c r="K33" s="120"/>
      <c r="S33" s="120"/>
    </row>
    <row r="34" spans="1:21" s="117" customFormat="1">
      <c r="B34" s="118"/>
      <c r="C34" s="121" t="s">
        <v>62</v>
      </c>
      <c r="D34" s="118"/>
      <c r="J34" s="119"/>
      <c r="K34" s="120"/>
      <c r="S34" s="120"/>
    </row>
    <row r="35" spans="1:21" s="117" customFormat="1">
      <c r="B35" s="122" t="s">
        <v>26</v>
      </c>
      <c r="C35" s="121" t="s">
        <v>34</v>
      </c>
      <c r="D35" s="118"/>
      <c r="J35" s="119"/>
    </row>
    <row r="36" spans="1:21" s="117" customFormat="1">
      <c r="B36" s="122"/>
      <c r="C36" s="120" t="s">
        <v>35</v>
      </c>
      <c r="D36" s="118"/>
      <c r="J36" s="119"/>
    </row>
    <row r="37" spans="1:21" s="53" customFormat="1" ht="17.5">
      <c r="B37" s="56" t="s">
        <v>27</v>
      </c>
      <c r="C37" s="54"/>
      <c r="D37" s="54"/>
      <c r="J37" s="55"/>
    </row>
    <row r="38" spans="1:21" ht="18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</sheetData>
  <sheetProtection selectLockedCells="1" selectUnlockedCells="1"/>
  <mergeCells count="9">
    <mergeCell ref="C31:G31"/>
    <mergeCell ref="C29:D29"/>
    <mergeCell ref="A1:X1"/>
    <mergeCell ref="A2:X2"/>
    <mergeCell ref="A3:X3"/>
    <mergeCell ref="A4:X4"/>
    <mergeCell ref="A6:X6"/>
    <mergeCell ref="A7:X7"/>
    <mergeCell ref="A8:X8"/>
  </mergeCells>
  <conditionalFormatting sqref="G33:G37 I33:I37 K33:K37 U33:U37 C36">
    <cfRule type="cellIs" dxfId="9" priority="12" operator="greaterThan">
      <formula>#REF!</formula>
    </cfRule>
  </conditionalFormatting>
  <conditionalFormatting sqref="M33:O37">
    <cfRule type="cellIs" dxfId="8" priority="5" operator="greaterThan">
      <formula>#REF!</formula>
    </cfRule>
  </conditionalFormatting>
  <conditionalFormatting sqref="Q33:S37">
    <cfRule type="cellIs" dxfId="7" priority="1" operator="greaterThan">
      <formula>#REF!</formula>
    </cfRule>
  </conditionalFormatting>
  <pageMargins left="0.19685039370078741" right="3.937007874015748E-2" top="0" bottom="0" header="0" footer="0"/>
  <pageSetup paperSize="9" scale="80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8"/>
  <sheetViews>
    <sheetView zoomScale="90" zoomScaleNormal="90" workbookViewId="0">
      <selection activeCell="V16" sqref="V16"/>
    </sheetView>
  </sheetViews>
  <sheetFormatPr defaultColWidth="11.453125" defaultRowHeight="15.5"/>
  <cols>
    <col min="1" max="1" width="5.6328125" customWidth="1"/>
    <col min="2" max="2" width="6.6328125" customWidth="1"/>
    <col min="3" max="3" width="22.54296875" customWidth="1"/>
    <col min="4" max="4" width="6.08984375" customWidth="1"/>
    <col min="5" max="5" width="7.90625" customWidth="1"/>
    <col min="6" max="6" width="21.81640625" customWidth="1"/>
    <col min="7" max="7" width="9.1796875" customWidth="1"/>
    <col min="8" max="8" width="2.81640625" customWidth="1"/>
    <col min="9" max="9" width="8.81640625" customWidth="1"/>
    <col min="10" max="10" width="2.453125" bestFit="1" customWidth="1"/>
    <col min="11" max="11" width="8.1796875" bestFit="1" customWidth="1"/>
    <col min="12" max="12" width="2.453125" bestFit="1" customWidth="1"/>
    <col min="13" max="13" width="8.1796875" customWidth="1"/>
    <col min="14" max="14" width="2.453125" bestFit="1" customWidth="1"/>
    <col min="15" max="15" width="8.1796875" bestFit="1" customWidth="1"/>
    <col min="16" max="16" width="2.453125" bestFit="1" customWidth="1"/>
    <col min="17" max="17" width="8.453125" customWidth="1"/>
    <col min="18" max="18" width="4.1796875" customWidth="1"/>
    <col min="19" max="19" width="8.1796875" bestFit="1" customWidth="1"/>
    <col min="20" max="20" width="2.453125" bestFit="1" customWidth="1"/>
    <col min="21" max="21" width="9.453125" customWidth="1"/>
    <col min="22" max="22" width="8.81640625" bestFit="1" customWidth="1"/>
    <col min="23" max="23" width="9.1796875" style="34" customWidth="1"/>
    <col min="24" max="24" width="9.1796875" customWidth="1"/>
    <col min="25" max="25" width="12.453125" customWidth="1"/>
    <col min="26" max="259" width="8.81640625" customWidth="1"/>
  </cols>
  <sheetData>
    <row r="1" spans="1:29" ht="18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9" ht="18">
      <c r="A2" s="88" t="s">
        <v>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9" ht="18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9" ht="18">
      <c r="A4" s="88" t="s">
        <v>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9" ht="18">
      <c r="A5" s="8"/>
      <c r="B5" s="9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V5" s="9"/>
      <c r="W5" s="33"/>
    </row>
    <row r="6" spans="1:29" ht="18.75" customHeight="1">
      <c r="A6" s="89" t="s">
        <v>43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9" ht="18.75" customHeight="1">
      <c r="A7" s="90" t="s">
        <v>39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</row>
    <row r="8" spans="1:29" ht="18.75" customHeight="1">
      <c r="A8" s="89" t="s">
        <v>15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</row>
    <row r="9" spans="1:29" ht="18.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8"/>
      <c r="U9" s="7"/>
      <c r="V9" s="7"/>
    </row>
    <row r="10" spans="1:29" s="41" customFormat="1" ht="17">
      <c r="A10" s="39" t="s">
        <v>16</v>
      </c>
      <c r="B10" s="40"/>
      <c r="C10" s="40"/>
      <c r="F10" s="42"/>
      <c r="G10" s="43"/>
      <c r="H10" s="42"/>
      <c r="I10" s="43"/>
      <c r="J10" s="43"/>
      <c r="L10" s="43"/>
      <c r="M10" s="43"/>
      <c r="N10" s="43"/>
      <c r="P10" s="43"/>
      <c r="Q10" s="43"/>
      <c r="R10" s="43" t="s">
        <v>22</v>
      </c>
      <c r="V10" s="39" t="s">
        <v>810</v>
      </c>
      <c r="W10" s="44"/>
    </row>
    <row r="11" spans="1:29" s="41" customFormat="1" ht="17">
      <c r="A11" s="67" t="s">
        <v>21</v>
      </c>
      <c r="B11" s="40"/>
      <c r="C11" s="40"/>
      <c r="F11" s="42"/>
      <c r="G11" s="43"/>
      <c r="H11" s="42"/>
      <c r="I11" s="43"/>
      <c r="L11" s="43"/>
      <c r="M11" s="43"/>
      <c r="N11" s="43"/>
      <c r="P11" s="43"/>
      <c r="Q11" s="43"/>
      <c r="R11" s="39" t="s">
        <v>811</v>
      </c>
      <c r="W11" s="44"/>
    </row>
    <row r="12" spans="1:29" s="41" customFormat="1" ht="17.5" thickBot="1">
      <c r="A12" s="39" t="s">
        <v>65</v>
      </c>
      <c r="B12" s="40"/>
      <c r="C12" s="40"/>
      <c r="F12" s="42"/>
      <c r="G12" s="43"/>
      <c r="H12" s="42"/>
      <c r="I12" s="43"/>
      <c r="J12" s="39"/>
      <c r="L12" s="43"/>
      <c r="M12" s="43"/>
      <c r="N12" s="43"/>
      <c r="P12" s="43"/>
      <c r="Q12" s="43"/>
      <c r="R12" s="44" t="s">
        <v>812</v>
      </c>
      <c r="W12" s="44"/>
    </row>
    <row r="13" spans="1:29" s="13" customFormat="1" ht="25">
      <c r="A13" s="46" t="s">
        <v>1</v>
      </c>
      <c r="B13" s="47" t="s">
        <v>2</v>
      </c>
      <c r="C13" s="47" t="s">
        <v>3</v>
      </c>
      <c r="D13" s="47" t="s">
        <v>4</v>
      </c>
      <c r="E13" s="48" t="s">
        <v>42</v>
      </c>
      <c r="F13" s="47" t="s">
        <v>28</v>
      </c>
      <c r="G13" s="47" t="s">
        <v>41</v>
      </c>
      <c r="H13" s="47" t="s">
        <v>5</v>
      </c>
      <c r="I13" s="47" t="s">
        <v>6</v>
      </c>
      <c r="J13" s="47" t="s">
        <v>5</v>
      </c>
      <c r="K13" s="48" t="s">
        <v>29</v>
      </c>
      <c r="L13" s="47" t="s">
        <v>5</v>
      </c>
      <c r="M13" s="47" t="s">
        <v>7</v>
      </c>
      <c r="N13" s="47" t="s">
        <v>5</v>
      </c>
      <c r="O13" s="47" t="s">
        <v>41</v>
      </c>
      <c r="P13" s="47" t="s">
        <v>5</v>
      </c>
      <c r="Q13" s="47" t="s">
        <v>31</v>
      </c>
      <c r="R13" s="47" t="s">
        <v>5</v>
      </c>
      <c r="S13" s="48" t="s">
        <v>29</v>
      </c>
      <c r="T13" s="47" t="s">
        <v>5</v>
      </c>
      <c r="U13" s="48" t="s">
        <v>17</v>
      </c>
      <c r="V13" s="49" t="s">
        <v>32</v>
      </c>
      <c r="W13" s="50" t="s">
        <v>18</v>
      </c>
      <c r="X13" s="51" t="s">
        <v>19</v>
      </c>
    </row>
    <row r="14" spans="1:29" s="65" customFormat="1" ht="25" customHeight="1">
      <c r="A14" s="93" t="s">
        <v>68</v>
      </c>
      <c r="B14" s="93" t="s">
        <v>176</v>
      </c>
      <c r="C14" s="94" t="s">
        <v>177</v>
      </c>
      <c r="D14" s="93" t="s">
        <v>178</v>
      </c>
      <c r="E14" s="93" t="s">
        <v>155</v>
      </c>
      <c r="F14" s="94" t="s">
        <v>179</v>
      </c>
      <c r="G14" s="93" t="s">
        <v>119</v>
      </c>
      <c r="H14" s="93" t="s">
        <v>68</v>
      </c>
      <c r="I14" s="93" t="s">
        <v>180</v>
      </c>
      <c r="J14" s="93" t="s">
        <v>68</v>
      </c>
      <c r="K14" s="93" t="s">
        <v>117</v>
      </c>
      <c r="L14" s="93" t="s">
        <v>68</v>
      </c>
      <c r="M14" s="93" t="s">
        <v>181</v>
      </c>
      <c r="N14" s="93" t="s">
        <v>68</v>
      </c>
      <c r="O14" s="93" t="s">
        <v>182</v>
      </c>
      <c r="P14" s="93" t="s">
        <v>68</v>
      </c>
      <c r="Q14" s="93" t="s">
        <v>148</v>
      </c>
      <c r="R14" s="93" t="s">
        <v>68</v>
      </c>
      <c r="S14" s="93" t="s">
        <v>183</v>
      </c>
      <c r="T14" s="93" t="s">
        <v>68</v>
      </c>
      <c r="U14" s="93" t="s">
        <v>184</v>
      </c>
      <c r="V14" s="123"/>
      <c r="W14" s="93" t="s">
        <v>155</v>
      </c>
      <c r="X14" s="97">
        <v>70</v>
      </c>
      <c r="Y14" s="64"/>
      <c r="AC14" s="66"/>
    </row>
    <row r="15" spans="1:29" s="65" customFormat="1" ht="25" customHeight="1">
      <c r="A15" s="93" t="s">
        <v>80</v>
      </c>
      <c r="B15" s="93" t="s">
        <v>185</v>
      </c>
      <c r="C15" s="94" t="s">
        <v>186</v>
      </c>
      <c r="D15" s="93" t="s">
        <v>178</v>
      </c>
      <c r="E15" s="93" t="s">
        <v>87</v>
      </c>
      <c r="F15" s="94" t="s">
        <v>72</v>
      </c>
      <c r="G15" s="93" t="s">
        <v>129</v>
      </c>
      <c r="H15" s="93" t="s">
        <v>80</v>
      </c>
      <c r="I15" s="93" t="s">
        <v>159</v>
      </c>
      <c r="J15" s="93" t="s">
        <v>74</v>
      </c>
      <c r="K15" s="93" t="s">
        <v>187</v>
      </c>
      <c r="L15" s="93" t="s">
        <v>80</v>
      </c>
      <c r="M15" s="93" t="s">
        <v>173</v>
      </c>
      <c r="N15" s="93" t="s">
        <v>80</v>
      </c>
      <c r="O15" s="93" t="s">
        <v>188</v>
      </c>
      <c r="P15" s="93" t="s">
        <v>80</v>
      </c>
      <c r="Q15" s="93" t="s">
        <v>189</v>
      </c>
      <c r="R15" s="93" t="s">
        <v>80</v>
      </c>
      <c r="S15" s="93" t="s">
        <v>187</v>
      </c>
      <c r="T15" s="93" t="s">
        <v>80</v>
      </c>
      <c r="U15" s="93" t="s">
        <v>190</v>
      </c>
      <c r="V15" s="126">
        <f>U15-U14</f>
        <v>2.6504629629629656E-3</v>
      </c>
      <c r="W15" s="93" t="s">
        <v>71</v>
      </c>
      <c r="X15" s="97">
        <v>60</v>
      </c>
      <c r="Y15" s="64"/>
      <c r="AC15" s="66"/>
    </row>
    <row r="16" spans="1:29" s="65" customFormat="1" ht="25" customHeight="1">
      <c r="A16" s="93" t="s">
        <v>74</v>
      </c>
      <c r="B16" s="93" t="s">
        <v>191</v>
      </c>
      <c r="C16" s="94" t="s">
        <v>192</v>
      </c>
      <c r="D16" s="93" t="s">
        <v>132</v>
      </c>
      <c r="E16" s="93" t="s">
        <v>87</v>
      </c>
      <c r="F16" s="94" t="s">
        <v>72</v>
      </c>
      <c r="G16" s="93" t="s">
        <v>193</v>
      </c>
      <c r="H16" s="93" t="s">
        <v>74</v>
      </c>
      <c r="I16" s="93" t="s">
        <v>90</v>
      </c>
      <c r="J16" s="93" t="s">
        <v>80</v>
      </c>
      <c r="K16" s="93" t="s">
        <v>194</v>
      </c>
      <c r="L16" s="93" t="s">
        <v>74</v>
      </c>
      <c r="M16" s="93" t="s">
        <v>189</v>
      </c>
      <c r="N16" s="93" t="s">
        <v>74</v>
      </c>
      <c r="O16" s="93" t="s">
        <v>195</v>
      </c>
      <c r="P16" s="93" t="s">
        <v>74</v>
      </c>
      <c r="Q16" s="93" t="s">
        <v>196</v>
      </c>
      <c r="R16" s="93" t="s">
        <v>74</v>
      </c>
      <c r="S16" s="93" t="s">
        <v>197</v>
      </c>
      <c r="T16" s="93" t="s">
        <v>74</v>
      </c>
      <c r="U16" s="93" t="s">
        <v>198</v>
      </c>
      <c r="V16" s="126">
        <f>U16-U15</f>
        <v>1.6782407407407406E-3</v>
      </c>
      <c r="W16" s="93" t="s">
        <v>71</v>
      </c>
      <c r="X16" s="97">
        <v>50</v>
      </c>
      <c r="Y16" s="64"/>
      <c r="AC16" s="66"/>
    </row>
    <row r="17" spans="1:26" ht="19.5" customHeight="1">
      <c r="A17" s="10"/>
      <c r="B17" s="10"/>
      <c r="C17" s="10"/>
      <c r="D17" s="10"/>
      <c r="E17" s="10"/>
      <c r="F17" s="10"/>
      <c r="G17" s="10"/>
      <c r="H17" s="10"/>
      <c r="I17" s="11"/>
      <c r="J17" s="11"/>
      <c r="K17" s="10"/>
      <c r="L17" s="63"/>
      <c r="M17" s="63"/>
      <c r="N17" s="63"/>
      <c r="O17" s="63"/>
      <c r="P17" s="63"/>
      <c r="Q17" s="63"/>
      <c r="R17" s="63"/>
      <c r="S17" s="63"/>
      <c r="T17" s="11"/>
      <c r="U17" s="12"/>
      <c r="W17" s="28"/>
      <c r="Y17" s="5"/>
      <c r="Z17" s="5"/>
    </row>
    <row r="18" spans="1:26" s="114" customFormat="1">
      <c r="A18" s="34"/>
      <c r="B18" s="109"/>
      <c r="C18" s="110" t="s">
        <v>33</v>
      </c>
      <c r="D18" s="109"/>
      <c r="E18" s="109"/>
      <c r="F18" s="109"/>
      <c r="G18" s="109"/>
      <c r="H18" s="109"/>
      <c r="I18" s="109"/>
      <c r="J18" s="111"/>
      <c r="K18" s="111"/>
      <c r="L18" s="111"/>
      <c r="M18" s="112" t="s">
        <v>62</v>
      </c>
      <c r="N18" s="109"/>
      <c r="O18" s="109"/>
      <c r="P18" s="111"/>
      <c r="Q18" s="109"/>
      <c r="R18" s="109"/>
      <c r="S18" s="111"/>
      <c r="T18" s="111"/>
      <c r="U18" s="109"/>
      <c r="V18" s="109"/>
      <c r="W18" s="113"/>
      <c r="X18" s="34"/>
    </row>
    <row r="19" spans="1:26" s="114" customFormat="1">
      <c r="A19" s="34"/>
      <c r="B19" s="109"/>
      <c r="C19" s="109"/>
      <c r="D19" s="109"/>
      <c r="E19" s="109"/>
      <c r="F19" s="109"/>
      <c r="G19" s="109"/>
      <c r="H19" s="109"/>
      <c r="I19" s="109"/>
      <c r="J19" s="111"/>
      <c r="K19" s="111"/>
      <c r="L19" s="111"/>
      <c r="M19" s="109"/>
      <c r="N19" s="109"/>
      <c r="O19" s="109"/>
      <c r="P19" s="111"/>
      <c r="Q19" s="109"/>
      <c r="R19" s="109"/>
      <c r="S19" s="111"/>
      <c r="T19" s="111"/>
      <c r="U19" s="109"/>
      <c r="V19" s="109"/>
      <c r="W19" s="113"/>
      <c r="X19" s="34"/>
    </row>
    <row r="20" spans="1:26" s="114" customFormat="1">
      <c r="A20" s="34"/>
      <c r="B20" s="34"/>
      <c r="C20" s="115" t="s">
        <v>23</v>
      </c>
      <c r="D20" s="115"/>
      <c r="E20" s="34"/>
      <c r="F20" s="34"/>
      <c r="G20" s="34"/>
      <c r="H20" s="34"/>
      <c r="I20" s="34"/>
      <c r="J20" s="34"/>
      <c r="L20" s="34"/>
      <c r="M20" s="110" t="s">
        <v>63</v>
      </c>
      <c r="N20" s="34"/>
      <c r="O20" s="34"/>
      <c r="P20" s="34"/>
      <c r="Q20" s="34"/>
      <c r="R20" s="34"/>
      <c r="T20" s="34"/>
      <c r="U20" s="34"/>
      <c r="V20" s="34"/>
      <c r="W20" s="1"/>
      <c r="X20" s="28"/>
    </row>
    <row r="21" spans="1:26" s="114" customFormat="1">
      <c r="A21" s="34"/>
      <c r="B21" s="34"/>
      <c r="C21" s="110"/>
      <c r="D21" s="110"/>
      <c r="E21" s="34"/>
      <c r="F21" s="34"/>
      <c r="G21" s="34"/>
      <c r="H21" s="34"/>
      <c r="I21" s="34"/>
      <c r="J21" s="34"/>
      <c r="L21" s="34"/>
      <c r="M21" s="34"/>
      <c r="N21" s="34"/>
      <c r="O21" s="34"/>
      <c r="P21" s="34"/>
      <c r="Q21" s="34"/>
      <c r="R21" s="34"/>
      <c r="T21" s="34"/>
      <c r="U21" s="34"/>
      <c r="V21" s="34"/>
      <c r="W21" s="1"/>
      <c r="X21" s="28"/>
    </row>
    <row r="22" spans="1:26" s="114" customFormat="1">
      <c r="A22" s="34"/>
      <c r="B22" s="34"/>
      <c r="C22" s="115" t="s">
        <v>24</v>
      </c>
      <c r="D22" s="115"/>
      <c r="E22" s="115"/>
      <c r="F22" s="115"/>
      <c r="G22" s="115"/>
      <c r="H22" s="110"/>
      <c r="I22" s="34"/>
      <c r="J22" s="34"/>
      <c r="L22" s="34"/>
      <c r="M22" s="110" t="s">
        <v>64</v>
      </c>
      <c r="N22" s="34"/>
      <c r="O22" s="34"/>
      <c r="P22" s="34"/>
      <c r="Q22" s="34"/>
      <c r="R22" s="34"/>
      <c r="T22" s="34"/>
      <c r="U22" s="34"/>
      <c r="V22" s="34"/>
      <c r="W22" s="1"/>
      <c r="X22" s="28"/>
      <c r="Z22" s="116"/>
    </row>
    <row r="23" spans="1:26" s="114" customFormat="1">
      <c r="A23" s="34"/>
      <c r="B23" s="34"/>
      <c r="C23" s="110"/>
      <c r="D23" s="110"/>
      <c r="E23" s="110"/>
      <c r="F23" s="110"/>
      <c r="G23" s="110"/>
      <c r="H23" s="110"/>
      <c r="I23" s="34"/>
      <c r="J23" s="34"/>
      <c r="L23" s="34"/>
      <c r="M23" s="34"/>
      <c r="N23" s="34"/>
      <c r="O23" s="110"/>
      <c r="P23" s="34"/>
      <c r="Q23" s="34"/>
      <c r="R23" s="34"/>
      <c r="T23" s="34"/>
      <c r="U23" s="34"/>
      <c r="V23" s="34"/>
      <c r="W23" s="1"/>
      <c r="X23" s="28"/>
      <c r="Z23" s="116"/>
    </row>
    <row r="24" spans="1:26" s="117" customFormat="1">
      <c r="C24" s="118" t="s">
        <v>25</v>
      </c>
      <c r="D24" s="118"/>
      <c r="J24" s="119"/>
      <c r="K24" s="120"/>
      <c r="S24" s="120"/>
    </row>
    <row r="25" spans="1:26" s="117" customFormat="1">
      <c r="B25" s="118"/>
      <c r="C25" s="121" t="s">
        <v>62</v>
      </c>
      <c r="D25" s="118"/>
      <c r="J25" s="119"/>
      <c r="K25" s="120"/>
      <c r="S25" s="120"/>
    </row>
    <row r="26" spans="1:26" s="117" customFormat="1">
      <c r="B26" s="122" t="s">
        <v>26</v>
      </c>
      <c r="C26" s="121" t="s">
        <v>34</v>
      </c>
      <c r="D26" s="118"/>
      <c r="J26" s="119"/>
    </row>
    <row r="27" spans="1:26" s="117" customFormat="1">
      <c r="B27" s="122"/>
      <c r="C27" s="120" t="s">
        <v>35</v>
      </c>
      <c r="D27" s="118"/>
      <c r="J27" s="119"/>
    </row>
    <row r="28" spans="1:26" ht="17.5">
      <c r="L28" s="21"/>
      <c r="M28" s="21"/>
      <c r="N28" s="21"/>
      <c r="O28" s="22"/>
      <c r="P28" s="21"/>
      <c r="Q28" s="21"/>
      <c r="R28" s="22"/>
      <c r="S28" s="22"/>
      <c r="W28" s="36"/>
    </row>
    <row r="29" spans="1:26" ht="17.5">
      <c r="L29" s="23"/>
      <c r="M29" s="23"/>
      <c r="N29" s="23"/>
      <c r="O29" s="23"/>
      <c r="P29" s="23"/>
      <c r="Q29" s="23"/>
      <c r="S29" s="23"/>
    </row>
    <row r="30" spans="1:26" ht="17.5">
      <c r="L30" s="23"/>
      <c r="M30" s="23"/>
      <c r="N30" s="23"/>
      <c r="O30" s="23"/>
      <c r="P30" s="23"/>
      <c r="Q30" s="23"/>
      <c r="S30" s="23"/>
    </row>
    <row r="31" spans="1:26" ht="17.5">
      <c r="L31" s="23"/>
      <c r="M31" s="23"/>
      <c r="N31" s="23"/>
      <c r="O31" s="23"/>
      <c r="P31" s="23"/>
      <c r="Q31" s="23"/>
      <c r="S31" s="23"/>
    </row>
    <row r="32" spans="1:26" ht="17.5">
      <c r="L32" s="23"/>
      <c r="M32" s="23"/>
      <c r="N32" s="24"/>
      <c r="O32" s="23"/>
      <c r="P32" s="23"/>
      <c r="Q32" s="23"/>
      <c r="S32" s="23"/>
    </row>
    <row r="33" spans="12:19" ht="17.5">
      <c r="L33" s="53"/>
      <c r="M33" s="53"/>
      <c r="N33" s="53"/>
      <c r="O33" s="53"/>
      <c r="P33" s="53"/>
      <c r="Q33" s="53"/>
      <c r="R33" s="55"/>
      <c r="S33" s="53"/>
    </row>
    <row r="34" spans="12:19" ht="17.5">
      <c r="L34" s="53"/>
      <c r="M34" s="53"/>
      <c r="N34" s="53"/>
      <c r="O34" s="53"/>
      <c r="P34" s="53"/>
      <c r="Q34" s="53"/>
      <c r="R34" s="55"/>
      <c r="S34" s="53"/>
    </row>
    <row r="35" spans="12:19" ht="17.5">
      <c r="L35" s="53"/>
      <c r="M35" s="53"/>
      <c r="N35" s="53"/>
      <c r="O35" s="53"/>
      <c r="P35" s="53"/>
      <c r="Q35" s="53"/>
      <c r="R35" s="53"/>
      <c r="S35" s="53"/>
    </row>
    <row r="36" spans="12:19" ht="17.5">
      <c r="L36" s="53"/>
      <c r="M36" s="53"/>
      <c r="N36" s="53"/>
      <c r="O36" s="53"/>
      <c r="P36" s="53"/>
      <c r="Q36" s="53"/>
      <c r="R36" s="53"/>
      <c r="S36" s="53"/>
    </row>
    <row r="37" spans="12:19" ht="17.5">
      <c r="L37" s="53"/>
      <c r="M37" s="53"/>
      <c r="N37" s="53"/>
      <c r="O37" s="53"/>
      <c r="P37" s="53"/>
      <c r="Q37" s="53"/>
      <c r="R37" s="53"/>
      <c r="S37" s="53"/>
    </row>
    <row r="38" spans="12:19" ht="18.5">
      <c r="L38" s="7"/>
      <c r="M38" s="7"/>
      <c r="N38" s="7"/>
      <c r="O38" s="7"/>
      <c r="P38" s="7"/>
      <c r="Q38" s="7"/>
      <c r="R38" s="7"/>
      <c r="S38" s="7"/>
    </row>
  </sheetData>
  <sheetProtection selectLockedCells="1" selectUnlockedCells="1"/>
  <mergeCells count="9">
    <mergeCell ref="C22:G22"/>
    <mergeCell ref="A1:W1"/>
    <mergeCell ref="A2:W2"/>
    <mergeCell ref="A3:W3"/>
    <mergeCell ref="A4:W4"/>
    <mergeCell ref="A6:W6"/>
    <mergeCell ref="A7:W7"/>
    <mergeCell ref="A8:W8"/>
    <mergeCell ref="C20:D20"/>
  </mergeCells>
  <conditionalFormatting sqref="G24:G27 I24:I27 K24:K27 U24:U27 C27 L33:N37 M24:O27 P33:R37 Q24:S27">
    <cfRule type="cellIs" dxfId="6" priority="5" operator="greaterThan">
      <formula>#REF!</formula>
    </cfRule>
  </conditionalFormatting>
  <pageMargins left="0.19685039370078741" right="3.937007874015748E-2" top="0.15748031496062992" bottom="0.15748031496062992" header="0.51181102362204722" footer="0.51181102362204722"/>
  <pageSetup paperSize="9" scale="75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0"/>
  <sheetViews>
    <sheetView topLeftCell="A79" zoomScale="85" zoomScaleNormal="85" workbookViewId="0">
      <selection activeCell="A84" sqref="A84"/>
    </sheetView>
  </sheetViews>
  <sheetFormatPr defaultColWidth="11.453125" defaultRowHeight="14.5"/>
  <cols>
    <col min="1" max="1" width="6.26953125" customWidth="1"/>
    <col min="2" max="2" width="7.08984375" customWidth="1"/>
    <col min="3" max="3" width="21.90625" customWidth="1"/>
    <col min="4" max="4" width="7.36328125" customWidth="1"/>
    <col min="5" max="5" width="7.6328125" customWidth="1"/>
    <col min="6" max="6" width="20.7265625" style="85" customWidth="1"/>
    <col min="7" max="7" width="10" style="2" customWidth="1"/>
    <col min="8" max="8" width="2.81640625" customWidth="1"/>
    <col min="9" max="9" width="9" style="2" customWidth="1"/>
    <col min="10" max="10" width="3.54296875" customWidth="1"/>
    <col min="11" max="11" width="9.36328125" style="2" customWidth="1"/>
    <col min="12" max="12" width="3.1796875" customWidth="1"/>
    <col min="13" max="13" width="9" style="2" customWidth="1"/>
    <col min="14" max="14" width="3.54296875" customWidth="1"/>
    <col min="15" max="15" width="9.6328125" style="2" customWidth="1"/>
    <col min="16" max="16" width="2.81640625" customWidth="1"/>
    <col min="17" max="17" width="9" style="2" customWidth="1"/>
    <col min="18" max="18" width="3.26953125" customWidth="1"/>
    <col min="19" max="19" width="9.7265625" style="2" customWidth="1"/>
    <col min="20" max="20" width="3.453125" customWidth="1"/>
    <col min="21" max="21" width="9.81640625" style="2" customWidth="1"/>
    <col min="22" max="22" width="10.90625" style="78" customWidth="1"/>
    <col min="23" max="23" width="9.1796875" customWidth="1"/>
    <col min="24" max="24" width="8.81640625" customWidth="1"/>
    <col min="25" max="29" width="0" hidden="1" customWidth="1"/>
    <col min="30" max="260" width="8.81640625" customWidth="1"/>
  </cols>
  <sheetData>
    <row r="1" spans="1:25" ht="18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5" ht="18">
      <c r="A2" s="88" t="s">
        <v>10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21"/>
    </row>
    <row r="3" spans="1:25" ht="30.5" customHeight="1">
      <c r="A3" s="26"/>
      <c r="B3" s="27"/>
      <c r="C3" s="27"/>
      <c r="D3" s="26"/>
      <c r="E3" s="26"/>
      <c r="F3" s="79"/>
      <c r="G3" s="71"/>
      <c r="H3" s="26"/>
      <c r="I3" s="71"/>
      <c r="J3" s="26"/>
      <c r="K3" s="71"/>
      <c r="L3" s="26"/>
      <c r="M3" s="71"/>
      <c r="N3" s="26"/>
      <c r="O3" s="71"/>
      <c r="P3" s="26"/>
      <c r="Q3" s="71"/>
      <c r="R3" s="26"/>
      <c r="S3" s="71"/>
      <c r="T3" s="92"/>
      <c r="U3" s="92"/>
      <c r="V3" s="92"/>
      <c r="W3" s="92"/>
    </row>
    <row r="4" spans="1:25" ht="18">
      <c r="A4" s="89" t="s">
        <v>30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5" ht="18">
      <c r="A5" s="89" t="s">
        <v>44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5" s="37" customFormat="1" ht="18.75" customHeight="1">
      <c r="A6" s="90" t="s">
        <v>39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5" s="41" customFormat="1" ht="17">
      <c r="A7" s="39" t="s">
        <v>16</v>
      </c>
      <c r="B7" s="40"/>
      <c r="C7" s="40"/>
      <c r="F7" s="80"/>
      <c r="G7" s="72"/>
      <c r="H7" s="42"/>
      <c r="I7" s="72"/>
      <c r="J7" s="42"/>
      <c r="K7" s="72"/>
      <c r="L7" s="42"/>
      <c r="M7" s="69"/>
      <c r="O7" s="69"/>
      <c r="Q7" s="69"/>
      <c r="R7" s="42"/>
      <c r="S7" s="72" t="s">
        <v>22</v>
      </c>
      <c r="U7" s="69"/>
      <c r="V7" s="148" t="s">
        <v>45</v>
      </c>
    </row>
    <row r="8" spans="1:25" s="41" customFormat="1" ht="17">
      <c r="A8" s="67" t="s">
        <v>21</v>
      </c>
      <c r="B8" s="40"/>
      <c r="C8" s="40"/>
      <c r="F8" s="80"/>
      <c r="G8" s="72"/>
      <c r="H8" s="42"/>
      <c r="I8" s="72"/>
      <c r="J8" s="42"/>
      <c r="K8" s="72"/>
      <c r="L8" s="42"/>
      <c r="M8" s="72"/>
      <c r="N8" s="43"/>
      <c r="O8" s="72"/>
      <c r="P8" s="43"/>
      <c r="Q8" s="72"/>
      <c r="R8" s="42"/>
      <c r="S8" s="75" t="s">
        <v>817</v>
      </c>
      <c r="U8" s="69"/>
      <c r="V8" s="69"/>
    </row>
    <row r="9" spans="1:25" s="41" customFormat="1" ht="17.5" thickBot="1">
      <c r="A9" s="39" t="s">
        <v>65</v>
      </c>
      <c r="B9" s="40"/>
      <c r="C9" s="40"/>
      <c r="F9" s="80"/>
      <c r="G9" s="72"/>
      <c r="H9" s="42"/>
      <c r="I9" s="72"/>
      <c r="J9" s="42"/>
      <c r="K9" s="72"/>
      <c r="L9" s="42"/>
      <c r="M9" s="72"/>
      <c r="N9" s="43"/>
      <c r="O9" s="72"/>
      <c r="P9" s="43"/>
      <c r="Q9" s="72"/>
      <c r="R9" s="42"/>
      <c r="S9" s="76" t="s">
        <v>818</v>
      </c>
      <c r="U9" s="69"/>
      <c r="V9" s="69"/>
    </row>
    <row r="10" spans="1:25" s="13" customFormat="1" ht="27" customHeight="1">
      <c r="A10" s="59" t="s">
        <v>1</v>
      </c>
      <c r="B10" s="59" t="s">
        <v>2</v>
      </c>
      <c r="C10" s="59" t="s">
        <v>3</v>
      </c>
      <c r="D10" s="59" t="s">
        <v>4</v>
      </c>
      <c r="E10" s="60" t="s">
        <v>42</v>
      </c>
      <c r="F10" s="81" t="s">
        <v>67</v>
      </c>
      <c r="G10" s="73" t="s">
        <v>41</v>
      </c>
      <c r="H10" s="59" t="s">
        <v>5</v>
      </c>
      <c r="I10" s="73" t="s">
        <v>6</v>
      </c>
      <c r="J10" s="59" t="s">
        <v>5</v>
      </c>
      <c r="K10" s="74" t="s">
        <v>29</v>
      </c>
      <c r="L10" s="59" t="s">
        <v>5</v>
      </c>
      <c r="M10" s="74" t="s">
        <v>7</v>
      </c>
      <c r="N10" s="59" t="s">
        <v>5</v>
      </c>
      <c r="O10" s="73" t="s">
        <v>41</v>
      </c>
      <c r="P10" s="59" t="s">
        <v>5</v>
      </c>
      <c r="Q10" s="74" t="s">
        <v>31</v>
      </c>
      <c r="R10" s="59" t="s">
        <v>5</v>
      </c>
      <c r="S10" s="74" t="s">
        <v>29</v>
      </c>
      <c r="T10" s="59" t="s">
        <v>5</v>
      </c>
      <c r="U10" s="74" t="s">
        <v>17</v>
      </c>
      <c r="V10" s="70" t="s">
        <v>8</v>
      </c>
      <c r="W10" s="62" t="s">
        <v>18</v>
      </c>
    </row>
    <row r="11" spans="1:25" s="27" customFormat="1" ht="21.75" customHeight="1">
      <c r="A11" s="149" t="s">
        <v>46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Y11" s="38"/>
    </row>
    <row r="12" spans="1:25" s="27" customFormat="1" ht="30" customHeight="1">
      <c r="A12" s="96" t="s">
        <v>68</v>
      </c>
      <c r="B12" s="96" t="s">
        <v>202</v>
      </c>
      <c r="C12" s="125" t="s">
        <v>199</v>
      </c>
      <c r="D12" s="96" t="s">
        <v>203</v>
      </c>
      <c r="E12" s="125"/>
      <c r="F12" s="133" t="s">
        <v>204</v>
      </c>
      <c r="G12" s="95" t="s">
        <v>79</v>
      </c>
      <c r="H12" s="96" t="s">
        <v>80</v>
      </c>
      <c r="I12" s="95" t="s">
        <v>173</v>
      </c>
      <c r="J12" s="96" t="s">
        <v>80</v>
      </c>
      <c r="K12" s="95" t="s">
        <v>205</v>
      </c>
      <c r="L12" s="96" t="s">
        <v>80</v>
      </c>
      <c r="M12" s="95" t="s">
        <v>96</v>
      </c>
      <c r="N12" s="96" t="s">
        <v>68</v>
      </c>
      <c r="O12" s="95" t="s">
        <v>206</v>
      </c>
      <c r="P12" s="96" t="s">
        <v>68</v>
      </c>
      <c r="Q12" s="95" t="s">
        <v>207</v>
      </c>
      <c r="R12" s="96" t="s">
        <v>68</v>
      </c>
      <c r="S12" s="95" t="s">
        <v>206</v>
      </c>
      <c r="T12" s="96" t="s">
        <v>80</v>
      </c>
      <c r="U12" s="95" t="s">
        <v>208</v>
      </c>
      <c r="V12" s="95"/>
      <c r="W12" s="93" t="s">
        <v>71</v>
      </c>
      <c r="Y12" s="38"/>
    </row>
    <row r="13" spans="1:25" s="27" customFormat="1" ht="30" customHeight="1">
      <c r="A13" s="96" t="s">
        <v>80</v>
      </c>
      <c r="B13" s="96" t="s">
        <v>209</v>
      </c>
      <c r="C13" s="125" t="s">
        <v>200</v>
      </c>
      <c r="D13" s="96" t="s">
        <v>203</v>
      </c>
      <c r="E13" s="125"/>
      <c r="F13" s="133" t="s">
        <v>204</v>
      </c>
      <c r="G13" s="95" t="s">
        <v>210</v>
      </c>
      <c r="H13" s="96" t="s">
        <v>74</v>
      </c>
      <c r="I13" s="95" t="s">
        <v>211</v>
      </c>
      <c r="J13" s="96" t="s">
        <v>74</v>
      </c>
      <c r="K13" s="95" t="s">
        <v>137</v>
      </c>
      <c r="L13" s="96" t="s">
        <v>68</v>
      </c>
      <c r="M13" s="95" t="s">
        <v>212</v>
      </c>
      <c r="N13" s="96" t="s">
        <v>74</v>
      </c>
      <c r="O13" s="95" t="s">
        <v>213</v>
      </c>
      <c r="P13" s="96" t="s">
        <v>74</v>
      </c>
      <c r="Q13" s="95" t="s">
        <v>214</v>
      </c>
      <c r="R13" s="96" t="s">
        <v>74</v>
      </c>
      <c r="S13" s="95" t="s">
        <v>215</v>
      </c>
      <c r="T13" s="96" t="s">
        <v>68</v>
      </c>
      <c r="U13" s="95" t="s">
        <v>216</v>
      </c>
      <c r="V13" s="126">
        <f>U13-U12</f>
        <v>4.9768518518519128E-4</v>
      </c>
      <c r="W13" s="93" t="s">
        <v>71</v>
      </c>
      <c r="Y13" s="38"/>
    </row>
    <row r="14" spans="1:25" s="33" customFormat="1" ht="30" customHeight="1">
      <c r="A14" s="96" t="s">
        <v>74</v>
      </c>
      <c r="B14" s="96" t="s">
        <v>217</v>
      </c>
      <c r="C14" s="125" t="s">
        <v>201</v>
      </c>
      <c r="D14" s="96" t="s">
        <v>218</v>
      </c>
      <c r="E14" s="125"/>
      <c r="F14" s="124" t="s">
        <v>219</v>
      </c>
      <c r="G14" s="95" t="s">
        <v>220</v>
      </c>
      <c r="H14" s="96" t="s">
        <v>68</v>
      </c>
      <c r="I14" s="95" t="s">
        <v>107</v>
      </c>
      <c r="J14" s="96" t="s">
        <v>68</v>
      </c>
      <c r="K14" s="95" t="s">
        <v>221</v>
      </c>
      <c r="L14" s="96" t="s">
        <v>74</v>
      </c>
      <c r="M14" s="95" t="s">
        <v>222</v>
      </c>
      <c r="N14" s="96" t="s">
        <v>80</v>
      </c>
      <c r="O14" s="95" t="s">
        <v>223</v>
      </c>
      <c r="P14" s="96" t="s">
        <v>80</v>
      </c>
      <c r="Q14" s="95" t="s">
        <v>224</v>
      </c>
      <c r="R14" s="96" t="s">
        <v>80</v>
      </c>
      <c r="S14" s="95" t="s">
        <v>225</v>
      </c>
      <c r="T14" s="96" t="s">
        <v>74</v>
      </c>
      <c r="U14" s="95" t="s">
        <v>226</v>
      </c>
      <c r="V14" s="95" t="s">
        <v>226</v>
      </c>
      <c r="W14" s="93" t="s">
        <v>71</v>
      </c>
      <c r="Y14" s="58"/>
    </row>
    <row r="15" spans="1:25" s="27" customFormat="1" ht="21.75" customHeight="1">
      <c r="A15" s="149" t="s">
        <v>47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Y15" s="38"/>
    </row>
    <row r="16" spans="1:25" s="33" customFormat="1" ht="30" customHeight="1">
      <c r="A16" s="93" t="s">
        <v>68</v>
      </c>
      <c r="B16" s="93" t="s">
        <v>227</v>
      </c>
      <c r="C16" s="94" t="s">
        <v>228</v>
      </c>
      <c r="D16" s="93" t="s">
        <v>132</v>
      </c>
      <c r="E16" s="94"/>
      <c r="F16" s="133" t="s">
        <v>204</v>
      </c>
      <c r="G16" s="128" t="s">
        <v>117</v>
      </c>
      <c r="H16" s="93" t="s">
        <v>68</v>
      </c>
      <c r="I16" s="128" t="s">
        <v>229</v>
      </c>
      <c r="J16" s="93" t="s">
        <v>68</v>
      </c>
      <c r="K16" s="128" t="s">
        <v>230</v>
      </c>
      <c r="L16" s="93" t="s">
        <v>68</v>
      </c>
      <c r="M16" s="128" t="s">
        <v>231</v>
      </c>
      <c r="N16" s="93" t="s">
        <v>68</v>
      </c>
      <c r="O16" s="128" t="s">
        <v>232</v>
      </c>
      <c r="P16" s="93" t="s">
        <v>68</v>
      </c>
      <c r="Q16" s="128" t="s">
        <v>233</v>
      </c>
      <c r="R16" s="93" t="s">
        <v>68</v>
      </c>
      <c r="S16" s="128" t="s">
        <v>234</v>
      </c>
      <c r="T16" s="93" t="s">
        <v>68</v>
      </c>
      <c r="U16" s="128" t="s">
        <v>235</v>
      </c>
      <c r="V16" s="45"/>
      <c r="W16" s="93" t="s">
        <v>71</v>
      </c>
      <c r="Y16" s="58"/>
    </row>
    <row r="17" spans="1:26" s="27" customFormat="1" ht="30" customHeight="1">
      <c r="A17" s="149" t="s">
        <v>48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Y17" s="38"/>
    </row>
    <row r="18" spans="1:26" s="33" customFormat="1" ht="30" customHeight="1">
      <c r="A18" s="129">
        <v>1</v>
      </c>
      <c r="B18" s="129">
        <v>51</v>
      </c>
      <c r="C18" s="130" t="s">
        <v>236</v>
      </c>
      <c r="D18" s="129">
        <v>1987</v>
      </c>
      <c r="E18" s="129"/>
      <c r="F18" s="133" t="s">
        <v>204</v>
      </c>
      <c r="G18" s="131">
        <v>5.8217592592592592E-3</v>
      </c>
      <c r="H18" s="129">
        <v>2</v>
      </c>
      <c r="I18" s="131">
        <v>5.0925925925925921E-4</v>
      </c>
      <c r="J18" s="129">
        <v>1</v>
      </c>
      <c r="K18" s="131">
        <v>6.6550925925925927E-3</v>
      </c>
      <c r="L18" s="129">
        <v>2</v>
      </c>
      <c r="M18" s="131">
        <v>5.0925925925925921E-4</v>
      </c>
      <c r="N18" s="129">
        <v>2</v>
      </c>
      <c r="O18" s="131">
        <v>6.7592592592592591E-3</v>
      </c>
      <c r="P18" s="129">
        <v>1</v>
      </c>
      <c r="Q18" s="131">
        <v>5.6712962962962967E-4</v>
      </c>
      <c r="R18" s="129">
        <v>1</v>
      </c>
      <c r="S18" s="131">
        <v>6.7592592592592591E-3</v>
      </c>
      <c r="T18" s="129">
        <v>2</v>
      </c>
      <c r="U18" s="131">
        <v>2.7615740740740739E-2</v>
      </c>
      <c r="V18" s="45"/>
      <c r="W18" s="93" t="s">
        <v>71</v>
      </c>
      <c r="Y18" s="58">
        <v>250</v>
      </c>
      <c r="Z18" s="33">
        <v>400</v>
      </c>
    </row>
    <row r="19" spans="1:26" s="33" customFormat="1" ht="30" customHeight="1">
      <c r="A19" s="129">
        <v>2</v>
      </c>
      <c r="B19" s="129">
        <v>53</v>
      </c>
      <c r="C19" s="130" t="s">
        <v>237</v>
      </c>
      <c r="D19" s="129">
        <v>1989</v>
      </c>
      <c r="E19" s="129"/>
      <c r="F19" s="133" t="s">
        <v>204</v>
      </c>
      <c r="G19" s="131">
        <v>5.8680555555555552E-3</v>
      </c>
      <c r="H19" s="129">
        <v>3</v>
      </c>
      <c r="I19" s="131">
        <v>7.0601851851851847E-4</v>
      </c>
      <c r="J19" s="129">
        <v>3</v>
      </c>
      <c r="K19" s="131">
        <v>6.5740740740740742E-3</v>
      </c>
      <c r="L19" s="129">
        <v>1</v>
      </c>
      <c r="M19" s="131">
        <v>5.5555555555555556E-4</v>
      </c>
      <c r="N19" s="129">
        <v>3</v>
      </c>
      <c r="O19" s="131">
        <v>6.8865740740740745E-3</v>
      </c>
      <c r="P19" s="129">
        <v>2</v>
      </c>
      <c r="Q19" s="131">
        <v>6.018518518518519E-4</v>
      </c>
      <c r="R19" s="129">
        <v>2</v>
      </c>
      <c r="S19" s="131">
        <v>6.7245370370370367E-3</v>
      </c>
      <c r="T19" s="129">
        <v>1</v>
      </c>
      <c r="U19" s="131">
        <v>2.7962962962962964E-2</v>
      </c>
      <c r="V19" s="126">
        <f>U19-$U$18</f>
        <v>3.4722222222222446E-4</v>
      </c>
      <c r="W19" s="93" t="s">
        <v>71</v>
      </c>
      <c r="Y19" s="58"/>
    </row>
    <row r="20" spans="1:26" s="33" customFormat="1" ht="30" customHeight="1">
      <c r="A20" s="129">
        <v>3</v>
      </c>
      <c r="B20" s="129">
        <v>49</v>
      </c>
      <c r="C20" s="130" t="s">
        <v>238</v>
      </c>
      <c r="D20" s="129">
        <v>1987</v>
      </c>
      <c r="E20" s="129"/>
      <c r="F20" s="133" t="s">
        <v>813</v>
      </c>
      <c r="G20" s="131">
        <v>6.053240740740741E-3</v>
      </c>
      <c r="H20" s="129">
        <v>5</v>
      </c>
      <c r="I20" s="131">
        <v>6.7129629629629625E-4</v>
      </c>
      <c r="J20" s="129">
        <v>2</v>
      </c>
      <c r="K20" s="131">
        <v>7.0023148148148145E-3</v>
      </c>
      <c r="L20" s="129">
        <v>3</v>
      </c>
      <c r="M20" s="131">
        <v>4.861111111111111E-4</v>
      </c>
      <c r="N20" s="129">
        <v>1</v>
      </c>
      <c r="O20" s="131">
        <v>6.9328703703703705E-3</v>
      </c>
      <c r="P20" s="129">
        <v>3</v>
      </c>
      <c r="Q20" s="131">
        <v>6.134259259259259E-4</v>
      </c>
      <c r="R20" s="129">
        <v>3</v>
      </c>
      <c r="S20" s="131">
        <v>7.0023148148148145E-3</v>
      </c>
      <c r="T20" s="129">
        <v>3</v>
      </c>
      <c r="U20" s="131">
        <v>2.8796296296296296E-2</v>
      </c>
      <c r="V20" s="126">
        <f t="shared" ref="V20:V22" si="0">U20-$U$18</f>
        <v>1.1805555555555562E-3</v>
      </c>
      <c r="W20" s="93" t="s">
        <v>71</v>
      </c>
      <c r="Y20" s="58"/>
    </row>
    <row r="21" spans="1:26" s="33" customFormat="1" ht="30" customHeight="1">
      <c r="A21" s="129">
        <v>4</v>
      </c>
      <c r="B21" s="129">
        <v>52</v>
      </c>
      <c r="C21" s="130" t="s">
        <v>239</v>
      </c>
      <c r="D21" s="129">
        <v>1986</v>
      </c>
      <c r="E21" s="129"/>
      <c r="F21" s="133" t="s">
        <v>204</v>
      </c>
      <c r="G21" s="131">
        <v>5.8796296296296296E-3</v>
      </c>
      <c r="H21" s="129">
        <v>4</v>
      </c>
      <c r="I21" s="131">
        <v>8.3333333333333339E-4</v>
      </c>
      <c r="J21" s="129">
        <v>4</v>
      </c>
      <c r="K21" s="131">
        <v>1.0289351851851852E-2</v>
      </c>
      <c r="L21" s="129">
        <v>4</v>
      </c>
      <c r="M21" s="131">
        <v>7.8703703703703705E-4</v>
      </c>
      <c r="N21" s="129">
        <v>4</v>
      </c>
      <c r="O21" s="131">
        <v>7.5810185185185182E-3</v>
      </c>
      <c r="P21" s="129">
        <v>4</v>
      </c>
      <c r="Q21" s="131">
        <v>8.1018518518518516E-4</v>
      </c>
      <c r="R21" s="129">
        <v>5</v>
      </c>
      <c r="S21" s="131">
        <v>9.1435185185185178E-3</v>
      </c>
      <c r="T21" s="129">
        <v>4</v>
      </c>
      <c r="U21" s="131">
        <v>3.5358796296296298E-2</v>
      </c>
      <c r="V21" s="126">
        <f t="shared" si="0"/>
        <v>7.7430555555555586E-3</v>
      </c>
      <c r="W21" s="52"/>
      <c r="Y21" s="58"/>
    </row>
    <row r="22" spans="1:26" s="33" customFormat="1" ht="30" customHeight="1">
      <c r="A22" s="129">
        <v>5</v>
      </c>
      <c r="B22" s="129">
        <v>50</v>
      </c>
      <c r="C22" s="130" t="s">
        <v>240</v>
      </c>
      <c r="D22" s="129">
        <v>1986</v>
      </c>
      <c r="E22" s="129" t="s">
        <v>87</v>
      </c>
      <c r="F22" s="133" t="s">
        <v>204</v>
      </c>
      <c r="G22" s="131">
        <v>5.6828703703703702E-3</v>
      </c>
      <c r="H22" s="129">
        <v>1</v>
      </c>
      <c r="I22" s="131">
        <v>9.2592592592592596E-4</v>
      </c>
      <c r="J22" s="129">
        <v>5</v>
      </c>
      <c r="K22" s="131">
        <v>1.1944444444444445E-2</v>
      </c>
      <c r="L22" s="129">
        <v>5</v>
      </c>
      <c r="M22" s="131">
        <v>9.1435185185185185E-4</v>
      </c>
      <c r="N22" s="129">
        <v>5</v>
      </c>
      <c r="O22" s="131">
        <v>8.2754629629629636E-3</v>
      </c>
      <c r="P22" s="129">
        <v>5</v>
      </c>
      <c r="Q22" s="131">
        <v>8.1018518518518516E-4</v>
      </c>
      <c r="R22" s="129">
        <v>4</v>
      </c>
      <c r="S22" s="131">
        <v>1.1689814814814814E-2</v>
      </c>
      <c r="T22" s="129">
        <v>5</v>
      </c>
      <c r="U22" s="131">
        <v>4.027777777777778E-2</v>
      </c>
      <c r="V22" s="126">
        <f t="shared" si="0"/>
        <v>1.2662037037037041E-2</v>
      </c>
      <c r="W22" s="52"/>
      <c r="Y22" s="58"/>
    </row>
    <row r="23" spans="1:26" s="27" customFormat="1" ht="30" customHeight="1">
      <c r="A23" s="149" t="s">
        <v>49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Y23" s="38"/>
    </row>
    <row r="24" spans="1:26" s="33" customFormat="1" ht="30" customHeight="1">
      <c r="A24" s="93" t="s">
        <v>68</v>
      </c>
      <c r="B24" s="93" t="s">
        <v>241</v>
      </c>
      <c r="C24" s="94" t="s">
        <v>242</v>
      </c>
      <c r="D24" s="93" t="s">
        <v>243</v>
      </c>
      <c r="E24" s="93"/>
      <c r="F24" s="133" t="s">
        <v>814</v>
      </c>
      <c r="G24" s="93" t="s">
        <v>126</v>
      </c>
      <c r="H24" s="93" t="s">
        <v>80</v>
      </c>
      <c r="I24" s="93" t="s">
        <v>207</v>
      </c>
      <c r="J24" s="93" t="s">
        <v>68</v>
      </c>
      <c r="K24" s="93" t="s">
        <v>244</v>
      </c>
      <c r="L24" s="93" t="s">
        <v>68</v>
      </c>
      <c r="M24" s="93" t="s">
        <v>93</v>
      </c>
      <c r="N24" s="93" t="s">
        <v>80</v>
      </c>
      <c r="O24" s="93" t="s">
        <v>245</v>
      </c>
      <c r="P24" s="93" t="s">
        <v>74</v>
      </c>
      <c r="Q24" s="93" t="s">
        <v>246</v>
      </c>
      <c r="R24" s="93" t="s">
        <v>77</v>
      </c>
      <c r="S24" s="93" t="s">
        <v>187</v>
      </c>
      <c r="T24" s="93" t="s">
        <v>68</v>
      </c>
      <c r="U24" s="93" t="s">
        <v>247</v>
      </c>
      <c r="V24" s="45"/>
      <c r="W24" s="93" t="s">
        <v>71</v>
      </c>
      <c r="Y24" s="58">
        <v>250</v>
      </c>
      <c r="Z24" s="33">
        <v>400</v>
      </c>
    </row>
    <row r="25" spans="1:26" s="33" customFormat="1" ht="30" customHeight="1">
      <c r="A25" s="93" t="s">
        <v>80</v>
      </c>
      <c r="B25" s="93" t="s">
        <v>248</v>
      </c>
      <c r="C25" s="94" t="s">
        <v>249</v>
      </c>
      <c r="D25" s="93" t="s">
        <v>243</v>
      </c>
      <c r="E25" s="93" t="s">
        <v>71</v>
      </c>
      <c r="F25" s="133" t="s">
        <v>204</v>
      </c>
      <c r="G25" s="93" t="s">
        <v>106</v>
      </c>
      <c r="H25" s="93" t="s">
        <v>68</v>
      </c>
      <c r="I25" s="93" t="s">
        <v>250</v>
      </c>
      <c r="J25" s="93" t="s">
        <v>74</v>
      </c>
      <c r="K25" s="93" t="s">
        <v>251</v>
      </c>
      <c r="L25" s="93" t="s">
        <v>80</v>
      </c>
      <c r="M25" s="93" t="s">
        <v>252</v>
      </c>
      <c r="N25" s="93" t="s">
        <v>68</v>
      </c>
      <c r="O25" s="93" t="s">
        <v>253</v>
      </c>
      <c r="P25" s="93" t="s">
        <v>80</v>
      </c>
      <c r="Q25" s="93" t="s">
        <v>150</v>
      </c>
      <c r="R25" s="93" t="s">
        <v>68</v>
      </c>
      <c r="S25" s="93" t="s">
        <v>254</v>
      </c>
      <c r="T25" s="93" t="s">
        <v>80</v>
      </c>
      <c r="U25" s="93" t="s">
        <v>255</v>
      </c>
      <c r="V25" s="126">
        <f>U25-$U$24</f>
        <v>8.7962962962962604E-4</v>
      </c>
      <c r="W25" s="93" t="s">
        <v>71</v>
      </c>
      <c r="Y25" s="58"/>
    </row>
    <row r="26" spans="1:26" s="33" customFormat="1" ht="30" customHeight="1">
      <c r="A26" s="93" t="s">
        <v>74</v>
      </c>
      <c r="B26" s="93" t="s">
        <v>256</v>
      </c>
      <c r="C26" s="94" t="s">
        <v>257</v>
      </c>
      <c r="D26" s="93" t="s">
        <v>258</v>
      </c>
      <c r="E26" s="93"/>
      <c r="F26" s="133" t="s">
        <v>204</v>
      </c>
      <c r="G26" s="93" t="s">
        <v>259</v>
      </c>
      <c r="H26" s="93" t="s">
        <v>74</v>
      </c>
      <c r="I26" s="93" t="s">
        <v>231</v>
      </c>
      <c r="J26" s="93" t="s">
        <v>80</v>
      </c>
      <c r="K26" s="93" t="s">
        <v>230</v>
      </c>
      <c r="L26" s="93" t="s">
        <v>74</v>
      </c>
      <c r="M26" s="93" t="s">
        <v>150</v>
      </c>
      <c r="N26" s="93" t="s">
        <v>77</v>
      </c>
      <c r="O26" s="93" t="s">
        <v>260</v>
      </c>
      <c r="P26" s="93" t="s">
        <v>68</v>
      </c>
      <c r="Q26" s="93" t="s">
        <v>150</v>
      </c>
      <c r="R26" s="93" t="s">
        <v>80</v>
      </c>
      <c r="S26" s="93" t="s">
        <v>261</v>
      </c>
      <c r="T26" s="93" t="s">
        <v>74</v>
      </c>
      <c r="U26" s="93" t="s">
        <v>262</v>
      </c>
      <c r="V26" s="126">
        <f t="shared" ref="V26:V30" si="1">U26-$U$24</f>
        <v>1.574074074074068E-3</v>
      </c>
      <c r="W26" s="93" t="s">
        <v>71</v>
      </c>
      <c r="Y26" s="58"/>
    </row>
    <row r="27" spans="1:26" s="33" customFormat="1" ht="30" customHeight="1">
      <c r="A27" s="93" t="s">
        <v>77</v>
      </c>
      <c r="B27" s="93" t="s">
        <v>263</v>
      </c>
      <c r="C27" s="94" t="s">
        <v>264</v>
      </c>
      <c r="D27" s="93" t="s">
        <v>265</v>
      </c>
      <c r="E27" s="93"/>
      <c r="F27" s="133" t="s">
        <v>204</v>
      </c>
      <c r="G27" s="93" t="s">
        <v>266</v>
      </c>
      <c r="H27" s="93" t="s">
        <v>84</v>
      </c>
      <c r="I27" s="93" t="s">
        <v>267</v>
      </c>
      <c r="J27" s="93" t="s">
        <v>77</v>
      </c>
      <c r="K27" s="93" t="s">
        <v>268</v>
      </c>
      <c r="L27" s="93" t="s">
        <v>77</v>
      </c>
      <c r="M27" s="93" t="s">
        <v>250</v>
      </c>
      <c r="N27" s="93" t="s">
        <v>84</v>
      </c>
      <c r="O27" s="93" t="s">
        <v>269</v>
      </c>
      <c r="P27" s="93" t="s">
        <v>97</v>
      </c>
      <c r="Q27" s="93" t="s">
        <v>270</v>
      </c>
      <c r="R27" s="93" t="s">
        <v>74</v>
      </c>
      <c r="S27" s="93" t="s">
        <v>271</v>
      </c>
      <c r="T27" s="93" t="s">
        <v>77</v>
      </c>
      <c r="U27" s="93" t="s">
        <v>272</v>
      </c>
      <c r="V27" s="126">
        <f t="shared" si="1"/>
        <v>6.4814814814814735E-3</v>
      </c>
      <c r="W27" s="52" t="s">
        <v>627</v>
      </c>
      <c r="Y27" s="58"/>
    </row>
    <row r="28" spans="1:26" s="33" customFormat="1" ht="30" customHeight="1">
      <c r="A28" s="93" t="s">
        <v>84</v>
      </c>
      <c r="B28" s="93" t="s">
        <v>273</v>
      </c>
      <c r="C28" s="94" t="s">
        <v>274</v>
      </c>
      <c r="D28" s="93" t="s">
        <v>275</v>
      </c>
      <c r="E28" s="93" t="s">
        <v>71</v>
      </c>
      <c r="F28" s="133" t="s">
        <v>204</v>
      </c>
      <c r="G28" s="93" t="s">
        <v>276</v>
      </c>
      <c r="H28" s="93" t="s">
        <v>77</v>
      </c>
      <c r="I28" s="93" t="s">
        <v>277</v>
      </c>
      <c r="J28" s="93" t="s">
        <v>84</v>
      </c>
      <c r="K28" s="93" t="s">
        <v>278</v>
      </c>
      <c r="L28" s="93" t="s">
        <v>97</v>
      </c>
      <c r="M28" s="93" t="s">
        <v>279</v>
      </c>
      <c r="N28" s="93" t="s">
        <v>74</v>
      </c>
      <c r="O28" s="93" t="s">
        <v>280</v>
      </c>
      <c r="P28" s="93" t="s">
        <v>77</v>
      </c>
      <c r="Q28" s="93" t="s">
        <v>211</v>
      </c>
      <c r="R28" s="93" t="s">
        <v>84</v>
      </c>
      <c r="S28" s="93" t="s">
        <v>281</v>
      </c>
      <c r="T28" s="93" t="s">
        <v>84</v>
      </c>
      <c r="U28" s="93" t="s">
        <v>282</v>
      </c>
      <c r="V28" s="126">
        <f t="shared" si="1"/>
        <v>6.5393518518518483E-3</v>
      </c>
      <c r="W28" s="52" t="s">
        <v>627</v>
      </c>
      <c r="Y28" s="58"/>
    </row>
    <row r="29" spans="1:26" s="33" customFormat="1" ht="30" customHeight="1">
      <c r="A29" s="93" t="s">
        <v>97</v>
      </c>
      <c r="B29" s="93" t="s">
        <v>283</v>
      </c>
      <c r="C29" s="94" t="s">
        <v>284</v>
      </c>
      <c r="D29" s="93" t="s">
        <v>275</v>
      </c>
      <c r="E29" s="93"/>
      <c r="F29" s="133" t="s">
        <v>204</v>
      </c>
      <c r="G29" s="93" t="s">
        <v>285</v>
      </c>
      <c r="H29" s="93" t="s">
        <v>97</v>
      </c>
      <c r="I29" s="93" t="s">
        <v>286</v>
      </c>
      <c r="J29" s="93" t="s">
        <v>97</v>
      </c>
      <c r="K29" s="93" t="s">
        <v>287</v>
      </c>
      <c r="L29" s="93" t="s">
        <v>84</v>
      </c>
      <c r="M29" s="93" t="s">
        <v>288</v>
      </c>
      <c r="N29" s="93" t="s">
        <v>97</v>
      </c>
      <c r="O29" s="93" t="s">
        <v>289</v>
      </c>
      <c r="P29" s="93" t="s">
        <v>84</v>
      </c>
      <c r="Q29" s="93" t="s">
        <v>290</v>
      </c>
      <c r="R29" s="93" t="s">
        <v>97</v>
      </c>
      <c r="S29" s="93" t="s">
        <v>291</v>
      </c>
      <c r="T29" s="93" t="s">
        <v>97</v>
      </c>
      <c r="U29" s="93" t="s">
        <v>292</v>
      </c>
      <c r="V29" s="126">
        <f t="shared" si="1"/>
        <v>9.2592592592592553E-3</v>
      </c>
      <c r="W29" s="52"/>
      <c r="Y29" s="58"/>
    </row>
    <row r="30" spans="1:26" s="33" customFormat="1" ht="30" customHeight="1">
      <c r="A30" s="93" t="s">
        <v>89</v>
      </c>
      <c r="B30" s="93" t="s">
        <v>293</v>
      </c>
      <c r="C30" s="94" t="s">
        <v>294</v>
      </c>
      <c r="D30" s="93" t="s">
        <v>265</v>
      </c>
      <c r="E30" s="93"/>
      <c r="F30" s="133" t="s">
        <v>204</v>
      </c>
      <c r="G30" s="93" t="s">
        <v>295</v>
      </c>
      <c r="H30" s="93" t="s">
        <v>89</v>
      </c>
      <c r="I30" s="93" t="s">
        <v>296</v>
      </c>
      <c r="J30" s="93" t="s">
        <v>89</v>
      </c>
      <c r="K30" s="93" t="s">
        <v>297</v>
      </c>
      <c r="L30" s="93" t="s">
        <v>89</v>
      </c>
      <c r="M30" s="93" t="s">
        <v>298</v>
      </c>
      <c r="N30" s="93" t="s">
        <v>89</v>
      </c>
      <c r="O30" s="93" t="s">
        <v>299</v>
      </c>
      <c r="P30" s="93" t="s">
        <v>89</v>
      </c>
      <c r="Q30" s="93" t="s">
        <v>300</v>
      </c>
      <c r="R30" s="93" t="s">
        <v>89</v>
      </c>
      <c r="S30" s="93" t="s">
        <v>301</v>
      </c>
      <c r="T30" s="93" t="s">
        <v>89</v>
      </c>
      <c r="U30" s="93" t="s">
        <v>302</v>
      </c>
      <c r="V30" s="126">
        <f t="shared" si="1"/>
        <v>2.7650462962962957E-2</v>
      </c>
      <c r="W30" s="52"/>
      <c r="Y30" s="58"/>
    </row>
    <row r="31" spans="1:26" s="27" customFormat="1" ht="30" customHeight="1">
      <c r="A31" s="149" t="s">
        <v>50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Y31" s="38"/>
      <c r="Z31" s="27">
        <v>400</v>
      </c>
    </row>
    <row r="32" spans="1:26" s="27" customFormat="1" ht="30" customHeight="1">
      <c r="A32" s="93" t="s">
        <v>68</v>
      </c>
      <c r="B32" s="93" t="s">
        <v>303</v>
      </c>
      <c r="C32" s="94" t="s">
        <v>304</v>
      </c>
      <c r="D32" s="93" t="s">
        <v>305</v>
      </c>
      <c r="E32" s="93"/>
      <c r="F32" s="133" t="s">
        <v>306</v>
      </c>
      <c r="G32" s="93" t="s">
        <v>307</v>
      </c>
      <c r="H32" s="93" t="s">
        <v>80</v>
      </c>
      <c r="I32" s="93" t="s">
        <v>207</v>
      </c>
      <c r="J32" s="93" t="s">
        <v>80</v>
      </c>
      <c r="K32" s="93" t="s">
        <v>139</v>
      </c>
      <c r="L32" s="93" t="s">
        <v>68</v>
      </c>
      <c r="M32" s="93" t="s">
        <v>96</v>
      </c>
      <c r="N32" s="93" t="s">
        <v>80</v>
      </c>
      <c r="O32" s="93" t="s">
        <v>308</v>
      </c>
      <c r="P32" s="93" t="s">
        <v>80</v>
      </c>
      <c r="Q32" s="93" t="s">
        <v>222</v>
      </c>
      <c r="R32" s="93" t="s">
        <v>68</v>
      </c>
      <c r="S32" s="93" t="s">
        <v>309</v>
      </c>
      <c r="T32" s="93" t="s">
        <v>68</v>
      </c>
      <c r="U32" s="93" t="s">
        <v>310</v>
      </c>
      <c r="V32" s="77"/>
      <c r="W32" s="93" t="s">
        <v>71</v>
      </c>
      <c r="Y32" s="38"/>
    </row>
    <row r="33" spans="1:26" s="27" customFormat="1" ht="30" customHeight="1">
      <c r="A33" s="93" t="s">
        <v>80</v>
      </c>
      <c r="B33" s="93" t="s">
        <v>311</v>
      </c>
      <c r="C33" s="94" t="s">
        <v>312</v>
      </c>
      <c r="D33" s="93" t="s">
        <v>313</v>
      </c>
      <c r="E33" s="93" t="s">
        <v>71</v>
      </c>
      <c r="F33" s="133" t="s">
        <v>314</v>
      </c>
      <c r="G33" s="93" t="s">
        <v>315</v>
      </c>
      <c r="H33" s="93" t="s">
        <v>68</v>
      </c>
      <c r="I33" s="93" t="s">
        <v>316</v>
      </c>
      <c r="J33" s="93" t="s">
        <v>68</v>
      </c>
      <c r="K33" s="93" t="s">
        <v>317</v>
      </c>
      <c r="L33" s="93" t="s">
        <v>80</v>
      </c>
      <c r="M33" s="93" t="s">
        <v>318</v>
      </c>
      <c r="N33" s="93" t="s">
        <v>68</v>
      </c>
      <c r="O33" s="93" t="s">
        <v>182</v>
      </c>
      <c r="P33" s="93" t="s">
        <v>68</v>
      </c>
      <c r="Q33" s="93" t="s">
        <v>173</v>
      </c>
      <c r="R33" s="93" t="s">
        <v>80</v>
      </c>
      <c r="S33" s="93" t="s">
        <v>319</v>
      </c>
      <c r="T33" s="93" t="s">
        <v>80</v>
      </c>
      <c r="U33" s="93" t="s">
        <v>320</v>
      </c>
      <c r="V33" s="134">
        <f>U33-$U$32</f>
        <v>4.1666666666666241E-4</v>
      </c>
      <c r="W33" s="93" t="s">
        <v>71</v>
      </c>
      <c r="Y33" s="38"/>
    </row>
    <row r="34" spans="1:26" s="27" customFormat="1" ht="30" customHeight="1">
      <c r="A34" s="93" t="s">
        <v>74</v>
      </c>
      <c r="B34" s="93" t="s">
        <v>321</v>
      </c>
      <c r="C34" s="94" t="s">
        <v>322</v>
      </c>
      <c r="D34" s="93" t="s">
        <v>323</v>
      </c>
      <c r="E34" s="93"/>
      <c r="F34" s="133" t="s">
        <v>204</v>
      </c>
      <c r="G34" s="93"/>
      <c r="H34" s="93"/>
      <c r="I34" s="93"/>
      <c r="J34" s="93"/>
      <c r="K34" s="93" t="s">
        <v>324</v>
      </c>
      <c r="L34" s="93" t="s">
        <v>74</v>
      </c>
      <c r="M34" s="93"/>
      <c r="N34" s="93"/>
      <c r="O34" s="93"/>
      <c r="P34" s="93"/>
      <c r="Q34" s="93" t="s">
        <v>325</v>
      </c>
      <c r="R34" s="93" t="s">
        <v>84</v>
      </c>
      <c r="S34" s="93" t="s">
        <v>326</v>
      </c>
      <c r="T34" s="93" t="s">
        <v>74</v>
      </c>
      <c r="U34" s="93" t="s">
        <v>327</v>
      </c>
      <c r="V34" s="134">
        <f t="shared" ref="V34:V38" si="2">U34-$U$32</f>
        <v>9.2476851851851782E-3</v>
      </c>
      <c r="W34" s="52" t="s">
        <v>627</v>
      </c>
      <c r="Y34" s="38"/>
    </row>
    <row r="35" spans="1:26" s="27" customFormat="1" ht="30" customHeight="1">
      <c r="A35" s="93" t="s">
        <v>77</v>
      </c>
      <c r="B35" s="93" t="s">
        <v>328</v>
      </c>
      <c r="C35" s="94" t="s">
        <v>329</v>
      </c>
      <c r="D35" s="93" t="s">
        <v>305</v>
      </c>
      <c r="E35" s="93"/>
      <c r="F35" s="133" t="s">
        <v>204</v>
      </c>
      <c r="G35" s="93" t="s">
        <v>330</v>
      </c>
      <c r="H35" s="93" t="s">
        <v>74</v>
      </c>
      <c r="I35" s="93" t="s">
        <v>250</v>
      </c>
      <c r="J35" s="93" t="s">
        <v>77</v>
      </c>
      <c r="K35" s="93" t="s">
        <v>331</v>
      </c>
      <c r="L35" s="93" t="s">
        <v>77</v>
      </c>
      <c r="M35" s="93" t="s">
        <v>229</v>
      </c>
      <c r="N35" s="93" t="s">
        <v>84</v>
      </c>
      <c r="O35" s="93" t="s">
        <v>194</v>
      </c>
      <c r="P35" s="93" t="s">
        <v>74</v>
      </c>
      <c r="Q35" s="93" t="s">
        <v>270</v>
      </c>
      <c r="R35" s="93" t="s">
        <v>74</v>
      </c>
      <c r="S35" s="93" t="s">
        <v>332</v>
      </c>
      <c r="T35" s="93" t="s">
        <v>77</v>
      </c>
      <c r="U35" s="93" t="s">
        <v>333</v>
      </c>
      <c r="V35" s="134">
        <f t="shared" si="2"/>
        <v>9.8263888888888845E-3</v>
      </c>
      <c r="W35" s="52" t="s">
        <v>627</v>
      </c>
      <c r="Y35" s="38"/>
    </row>
    <row r="36" spans="1:26" s="33" customFormat="1" ht="30" customHeight="1">
      <c r="A36" s="93" t="s">
        <v>84</v>
      </c>
      <c r="B36" s="93" t="s">
        <v>334</v>
      </c>
      <c r="C36" s="94" t="s">
        <v>335</v>
      </c>
      <c r="D36" s="93" t="s">
        <v>313</v>
      </c>
      <c r="E36" s="93"/>
      <c r="F36" s="133" t="s">
        <v>204</v>
      </c>
      <c r="G36" s="93" t="s">
        <v>336</v>
      </c>
      <c r="H36" s="93" t="s">
        <v>77</v>
      </c>
      <c r="I36" s="93" t="s">
        <v>337</v>
      </c>
      <c r="J36" s="93" t="s">
        <v>74</v>
      </c>
      <c r="K36" s="93" t="s">
        <v>338</v>
      </c>
      <c r="L36" s="93" t="s">
        <v>97</v>
      </c>
      <c r="M36" s="93" t="s">
        <v>189</v>
      </c>
      <c r="N36" s="93" t="s">
        <v>74</v>
      </c>
      <c r="O36" s="93" t="s">
        <v>339</v>
      </c>
      <c r="P36" s="93" t="s">
        <v>77</v>
      </c>
      <c r="Q36" s="93" t="s">
        <v>146</v>
      </c>
      <c r="R36" s="93" t="s">
        <v>77</v>
      </c>
      <c r="S36" s="93" t="s">
        <v>340</v>
      </c>
      <c r="T36" s="93" t="s">
        <v>97</v>
      </c>
      <c r="U36" s="93" t="s">
        <v>341</v>
      </c>
      <c r="V36" s="134">
        <f t="shared" si="2"/>
        <v>1.2997685185185182E-2</v>
      </c>
      <c r="W36" s="52"/>
      <c r="Y36" s="58">
        <v>250</v>
      </c>
      <c r="Z36" s="33">
        <v>400</v>
      </c>
    </row>
    <row r="37" spans="1:26" s="33" customFormat="1" ht="30" customHeight="1">
      <c r="A37" s="93" t="s">
        <v>97</v>
      </c>
      <c r="B37" s="93" t="s">
        <v>342</v>
      </c>
      <c r="C37" s="94" t="s">
        <v>343</v>
      </c>
      <c r="D37" s="93" t="s">
        <v>305</v>
      </c>
      <c r="E37" s="93"/>
      <c r="F37" s="133" t="s">
        <v>204</v>
      </c>
      <c r="G37" s="93" t="s">
        <v>344</v>
      </c>
      <c r="H37" s="93" t="s">
        <v>84</v>
      </c>
      <c r="I37" s="93" t="s">
        <v>345</v>
      </c>
      <c r="J37" s="93" t="s">
        <v>84</v>
      </c>
      <c r="K37" s="93" t="s">
        <v>346</v>
      </c>
      <c r="L37" s="93" t="s">
        <v>84</v>
      </c>
      <c r="M37" s="93" t="s">
        <v>267</v>
      </c>
      <c r="N37" s="93" t="s">
        <v>77</v>
      </c>
      <c r="O37" s="93" t="s">
        <v>331</v>
      </c>
      <c r="P37" s="93" t="s">
        <v>84</v>
      </c>
      <c r="Q37" s="93" t="s">
        <v>347</v>
      </c>
      <c r="R37" s="93" t="s">
        <v>97</v>
      </c>
      <c r="S37" s="93" t="s">
        <v>348</v>
      </c>
      <c r="T37" s="93" t="s">
        <v>84</v>
      </c>
      <c r="U37" s="93" t="s">
        <v>349</v>
      </c>
      <c r="V37" s="134">
        <f t="shared" si="2"/>
        <v>1.5092592592592588E-2</v>
      </c>
      <c r="W37" s="52"/>
      <c r="Y37" s="58">
        <v>250</v>
      </c>
      <c r="Z37" s="33">
        <v>400</v>
      </c>
    </row>
    <row r="38" spans="1:26" s="33" customFormat="1" ht="30" customHeight="1">
      <c r="A38" s="93" t="s">
        <v>89</v>
      </c>
      <c r="B38" s="93" t="s">
        <v>350</v>
      </c>
      <c r="C38" s="94" t="s">
        <v>351</v>
      </c>
      <c r="D38" s="93" t="s">
        <v>323</v>
      </c>
      <c r="E38" s="93"/>
      <c r="F38" s="133" t="s">
        <v>204</v>
      </c>
      <c r="G38" s="93" t="s">
        <v>230</v>
      </c>
      <c r="H38" s="93" t="s">
        <v>97</v>
      </c>
      <c r="I38" s="93" t="s">
        <v>352</v>
      </c>
      <c r="J38" s="93" t="s">
        <v>97</v>
      </c>
      <c r="K38" s="93" t="s">
        <v>353</v>
      </c>
      <c r="L38" s="93" t="s">
        <v>89</v>
      </c>
      <c r="M38" s="93" t="s">
        <v>354</v>
      </c>
      <c r="N38" s="93" t="s">
        <v>97</v>
      </c>
      <c r="O38" s="93" t="s">
        <v>355</v>
      </c>
      <c r="P38" s="93" t="s">
        <v>97</v>
      </c>
      <c r="Q38" s="93" t="s">
        <v>356</v>
      </c>
      <c r="R38" s="93" t="s">
        <v>89</v>
      </c>
      <c r="S38" s="93" t="s">
        <v>357</v>
      </c>
      <c r="T38" s="93" t="s">
        <v>89</v>
      </c>
      <c r="U38" s="93" t="s">
        <v>358</v>
      </c>
      <c r="V38" s="134">
        <f t="shared" si="2"/>
        <v>2.2233796296296286E-2</v>
      </c>
      <c r="W38" s="52"/>
      <c r="Y38" s="58"/>
      <c r="Z38" s="33">
        <v>400</v>
      </c>
    </row>
    <row r="39" spans="1:26" s="27" customFormat="1" ht="30" customHeight="1">
      <c r="A39" s="149" t="s">
        <v>51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Y39" s="38"/>
    </row>
    <row r="40" spans="1:26" s="33" customFormat="1" ht="30" customHeight="1">
      <c r="A40" s="93" t="s">
        <v>68</v>
      </c>
      <c r="B40" s="93" t="s">
        <v>359</v>
      </c>
      <c r="C40" s="94" t="s">
        <v>360</v>
      </c>
      <c r="D40" s="93" t="s">
        <v>361</v>
      </c>
      <c r="E40" s="94"/>
      <c r="F40" s="133" t="s">
        <v>204</v>
      </c>
      <c r="G40" s="93" t="s">
        <v>362</v>
      </c>
      <c r="H40" s="93" t="s">
        <v>68</v>
      </c>
      <c r="I40" s="93" t="s">
        <v>337</v>
      </c>
      <c r="J40" s="93" t="s">
        <v>80</v>
      </c>
      <c r="K40" s="93" t="s">
        <v>363</v>
      </c>
      <c r="L40" s="93" t="s">
        <v>68</v>
      </c>
      <c r="M40" s="93" t="s">
        <v>196</v>
      </c>
      <c r="N40" s="93" t="s">
        <v>80</v>
      </c>
      <c r="O40" s="93" t="s">
        <v>225</v>
      </c>
      <c r="P40" s="93" t="s">
        <v>68</v>
      </c>
      <c r="Q40" s="93" t="s">
        <v>337</v>
      </c>
      <c r="R40" s="93" t="s">
        <v>80</v>
      </c>
      <c r="S40" s="93" t="s">
        <v>364</v>
      </c>
      <c r="T40" s="93" t="s">
        <v>74</v>
      </c>
      <c r="U40" s="93" t="s">
        <v>365</v>
      </c>
      <c r="V40" s="45"/>
      <c r="W40" s="52" t="s">
        <v>87</v>
      </c>
      <c r="Y40" s="58">
        <v>250</v>
      </c>
      <c r="Z40" s="33">
        <v>400</v>
      </c>
    </row>
    <row r="41" spans="1:26" s="33" customFormat="1" ht="30" customHeight="1">
      <c r="A41" s="93" t="s">
        <v>80</v>
      </c>
      <c r="B41" s="93" t="s">
        <v>366</v>
      </c>
      <c r="C41" s="94" t="s">
        <v>367</v>
      </c>
      <c r="D41" s="93" t="s">
        <v>122</v>
      </c>
      <c r="E41" s="94"/>
      <c r="F41" s="133" t="s">
        <v>204</v>
      </c>
      <c r="G41" s="93" t="s">
        <v>117</v>
      </c>
      <c r="H41" s="93" t="s">
        <v>80</v>
      </c>
      <c r="I41" s="93" t="s">
        <v>368</v>
      </c>
      <c r="J41" s="93" t="s">
        <v>74</v>
      </c>
      <c r="K41" s="93" t="s">
        <v>369</v>
      </c>
      <c r="L41" s="93" t="s">
        <v>74</v>
      </c>
      <c r="M41" s="93" t="s">
        <v>370</v>
      </c>
      <c r="N41" s="93" t="s">
        <v>77</v>
      </c>
      <c r="O41" s="93" t="s">
        <v>371</v>
      </c>
      <c r="P41" s="93" t="s">
        <v>80</v>
      </c>
      <c r="Q41" s="93" t="s">
        <v>211</v>
      </c>
      <c r="R41" s="93" t="s">
        <v>77</v>
      </c>
      <c r="S41" s="93" t="s">
        <v>372</v>
      </c>
      <c r="T41" s="93" t="s">
        <v>80</v>
      </c>
      <c r="U41" s="93" t="s">
        <v>373</v>
      </c>
      <c r="V41" s="132">
        <f>U41-$U$40</f>
        <v>1.5856481481481451E-3</v>
      </c>
      <c r="W41" s="52" t="s">
        <v>664</v>
      </c>
      <c r="Y41" s="58"/>
      <c r="Z41" s="33">
        <v>400</v>
      </c>
    </row>
    <row r="42" spans="1:26" s="33" customFormat="1" ht="30" customHeight="1">
      <c r="A42" s="93" t="s">
        <v>74</v>
      </c>
      <c r="B42" s="93" t="s">
        <v>374</v>
      </c>
      <c r="C42" s="94" t="s">
        <v>375</v>
      </c>
      <c r="D42" s="93" t="s">
        <v>376</v>
      </c>
      <c r="E42" s="94"/>
      <c r="F42" s="133" t="s">
        <v>377</v>
      </c>
      <c r="G42" s="93" t="s">
        <v>172</v>
      </c>
      <c r="H42" s="93" t="s">
        <v>74</v>
      </c>
      <c r="I42" s="93" t="s">
        <v>267</v>
      </c>
      <c r="J42" s="93" t="s">
        <v>77</v>
      </c>
      <c r="K42" s="93" t="s">
        <v>378</v>
      </c>
      <c r="L42" s="93" t="s">
        <v>80</v>
      </c>
      <c r="M42" s="93" t="s">
        <v>231</v>
      </c>
      <c r="N42" s="93" t="s">
        <v>74</v>
      </c>
      <c r="O42" s="93" t="s">
        <v>379</v>
      </c>
      <c r="P42" s="93" t="s">
        <v>74</v>
      </c>
      <c r="Q42" s="93" t="s">
        <v>368</v>
      </c>
      <c r="R42" s="93" t="s">
        <v>74</v>
      </c>
      <c r="S42" s="93" t="s">
        <v>380</v>
      </c>
      <c r="T42" s="93" t="s">
        <v>68</v>
      </c>
      <c r="U42" s="93" t="s">
        <v>381</v>
      </c>
      <c r="V42" s="132">
        <f t="shared" ref="V42:V43" si="3">U42-$U$40</f>
        <v>1.6203703703703727E-3</v>
      </c>
      <c r="W42" s="52" t="s">
        <v>664</v>
      </c>
      <c r="Y42" s="58"/>
    </row>
    <row r="43" spans="1:26" s="33" customFormat="1" ht="30" customHeight="1">
      <c r="A43" s="93" t="s">
        <v>77</v>
      </c>
      <c r="B43" s="93" t="s">
        <v>382</v>
      </c>
      <c r="C43" s="94" t="s">
        <v>383</v>
      </c>
      <c r="D43" s="93" t="s">
        <v>122</v>
      </c>
      <c r="E43" s="94"/>
      <c r="F43" s="133" t="s">
        <v>384</v>
      </c>
      <c r="G43" s="93" t="s">
        <v>385</v>
      </c>
      <c r="H43" s="93" t="s">
        <v>77</v>
      </c>
      <c r="I43" s="93" t="s">
        <v>386</v>
      </c>
      <c r="J43" s="93" t="s">
        <v>68</v>
      </c>
      <c r="K43" s="93" t="s">
        <v>387</v>
      </c>
      <c r="L43" s="93" t="s">
        <v>77</v>
      </c>
      <c r="M43" s="93" t="s">
        <v>125</v>
      </c>
      <c r="N43" s="93" t="s">
        <v>68</v>
      </c>
      <c r="O43" s="93" t="s">
        <v>388</v>
      </c>
      <c r="P43" s="93" t="s">
        <v>77</v>
      </c>
      <c r="Q43" s="93" t="s">
        <v>125</v>
      </c>
      <c r="R43" s="93" t="s">
        <v>68</v>
      </c>
      <c r="S43" s="93" t="s">
        <v>389</v>
      </c>
      <c r="T43" s="93" t="s">
        <v>77</v>
      </c>
      <c r="U43" s="93" t="s">
        <v>390</v>
      </c>
      <c r="V43" s="132">
        <f t="shared" si="3"/>
        <v>3.6574074074074044E-3</v>
      </c>
      <c r="W43" s="52" t="s">
        <v>627</v>
      </c>
      <c r="Y43" s="58"/>
    </row>
    <row r="44" spans="1:26" s="27" customFormat="1" ht="30" customHeight="1">
      <c r="A44" s="149" t="s">
        <v>52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Y44" s="38"/>
    </row>
    <row r="45" spans="1:26" s="27" customFormat="1" ht="30" customHeight="1">
      <c r="A45" s="93" t="s">
        <v>68</v>
      </c>
      <c r="B45" s="93" t="s">
        <v>391</v>
      </c>
      <c r="C45" s="94" t="s">
        <v>392</v>
      </c>
      <c r="D45" s="93" t="s">
        <v>393</v>
      </c>
      <c r="E45" s="93"/>
      <c r="F45" s="133" t="s">
        <v>314</v>
      </c>
      <c r="G45" s="93" t="s">
        <v>394</v>
      </c>
      <c r="H45" s="93" t="s">
        <v>80</v>
      </c>
      <c r="I45" s="93" t="s">
        <v>96</v>
      </c>
      <c r="J45" s="93" t="s">
        <v>80</v>
      </c>
      <c r="K45" s="93" t="s">
        <v>205</v>
      </c>
      <c r="L45" s="93" t="s">
        <v>68</v>
      </c>
      <c r="M45" s="93" t="s">
        <v>148</v>
      </c>
      <c r="N45" s="93" t="s">
        <v>80</v>
      </c>
      <c r="O45" s="93" t="s">
        <v>395</v>
      </c>
      <c r="P45" s="93" t="s">
        <v>80</v>
      </c>
      <c r="Q45" s="93" t="s">
        <v>107</v>
      </c>
      <c r="R45" s="93" t="s">
        <v>80</v>
      </c>
      <c r="S45" s="93" t="s">
        <v>225</v>
      </c>
      <c r="T45" s="93" t="s">
        <v>74</v>
      </c>
      <c r="U45" s="93" t="s">
        <v>396</v>
      </c>
      <c r="V45" s="87"/>
      <c r="W45" s="93" t="s">
        <v>71</v>
      </c>
      <c r="Y45" s="38"/>
    </row>
    <row r="46" spans="1:26" s="27" customFormat="1" ht="30" customHeight="1">
      <c r="A46" s="93" t="s">
        <v>80</v>
      </c>
      <c r="B46" s="93" t="s">
        <v>397</v>
      </c>
      <c r="C46" s="94" t="s">
        <v>398</v>
      </c>
      <c r="D46" s="93" t="s">
        <v>399</v>
      </c>
      <c r="E46" s="93" t="s">
        <v>155</v>
      </c>
      <c r="F46" s="133" t="s">
        <v>204</v>
      </c>
      <c r="G46" s="93" t="s">
        <v>128</v>
      </c>
      <c r="H46" s="93" t="s">
        <v>74</v>
      </c>
      <c r="I46" s="93" t="s">
        <v>400</v>
      </c>
      <c r="J46" s="93" t="s">
        <v>68</v>
      </c>
      <c r="K46" s="93" t="s">
        <v>401</v>
      </c>
      <c r="L46" s="93" t="s">
        <v>77</v>
      </c>
      <c r="M46" s="93" t="s">
        <v>181</v>
      </c>
      <c r="N46" s="93" t="s">
        <v>68</v>
      </c>
      <c r="O46" s="93" t="s">
        <v>402</v>
      </c>
      <c r="P46" s="93" t="s">
        <v>68</v>
      </c>
      <c r="Q46" s="93" t="s">
        <v>181</v>
      </c>
      <c r="R46" s="93" t="s">
        <v>68</v>
      </c>
      <c r="S46" s="93" t="s">
        <v>234</v>
      </c>
      <c r="T46" s="93" t="s">
        <v>77</v>
      </c>
      <c r="U46" s="93" t="s">
        <v>403</v>
      </c>
      <c r="V46" s="134">
        <f>U46-$U$45</f>
        <v>5.9027777777777984E-4</v>
      </c>
      <c r="W46" s="93" t="s">
        <v>71</v>
      </c>
      <c r="Y46" s="38"/>
    </row>
    <row r="47" spans="1:26" s="27" customFormat="1" ht="30" customHeight="1">
      <c r="A47" s="93" t="s">
        <v>74</v>
      </c>
      <c r="B47" s="93" t="s">
        <v>404</v>
      </c>
      <c r="C47" s="94" t="s">
        <v>405</v>
      </c>
      <c r="D47" s="93" t="s">
        <v>399</v>
      </c>
      <c r="E47" s="93"/>
      <c r="F47" s="133" t="s">
        <v>204</v>
      </c>
      <c r="G47" s="93" t="s">
        <v>319</v>
      </c>
      <c r="H47" s="93" t="s">
        <v>84</v>
      </c>
      <c r="I47" s="93" t="s">
        <v>159</v>
      </c>
      <c r="J47" s="93" t="s">
        <v>77</v>
      </c>
      <c r="K47" s="93" t="s">
        <v>406</v>
      </c>
      <c r="L47" s="93" t="s">
        <v>74</v>
      </c>
      <c r="M47" s="93" t="s">
        <v>93</v>
      </c>
      <c r="N47" s="93" t="s">
        <v>74</v>
      </c>
      <c r="O47" s="93" t="s">
        <v>407</v>
      </c>
      <c r="P47" s="93" t="s">
        <v>84</v>
      </c>
      <c r="Q47" s="93" t="s">
        <v>90</v>
      </c>
      <c r="R47" s="93" t="s">
        <v>74</v>
      </c>
      <c r="S47" s="93" t="s">
        <v>408</v>
      </c>
      <c r="T47" s="93" t="s">
        <v>80</v>
      </c>
      <c r="U47" s="93" t="s">
        <v>409</v>
      </c>
      <c r="V47" s="134">
        <f t="shared" ref="V47:V51" si="4">U47-$U$45</f>
        <v>1.1921296296296333E-3</v>
      </c>
      <c r="W47" s="93" t="s">
        <v>71</v>
      </c>
      <c r="Y47" s="38"/>
    </row>
    <row r="48" spans="1:26" s="27" customFormat="1" ht="30" customHeight="1">
      <c r="A48" s="93" t="s">
        <v>77</v>
      </c>
      <c r="B48" s="93" t="s">
        <v>410</v>
      </c>
      <c r="C48" s="94" t="s">
        <v>411</v>
      </c>
      <c r="D48" s="93" t="s">
        <v>393</v>
      </c>
      <c r="E48" s="93"/>
      <c r="F48" s="133" t="s">
        <v>204</v>
      </c>
      <c r="G48" s="93" t="s">
        <v>412</v>
      </c>
      <c r="H48" s="93" t="s">
        <v>97</v>
      </c>
      <c r="I48" s="93" t="s">
        <v>413</v>
      </c>
      <c r="J48" s="93" t="s">
        <v>89</v>
      </c>
      <c r="K48" s="93" t="s">
        <v>414</v>
      </c>
      <c r="L48" s="93" t="s">
        <v>80</v>
      </c>
      <c r="M48" s="93" t="s">
        <v>270</v>
      </c>
      <c r="N48" s="93" t="s">
        <v>89</v>
      </c>
      <c r="O48" s="93" t="s">
        <v>415</v>
      </c>
      <c r="P48" s="93" t="s">
        <v>97</v>
      </c>
      <c r="Q48" s="93" t="s">
        <v>416</v>
      </c>
      <c r="R48" s="93" t="s">
        <v>89</v>
      </c>
      <c r="S48" s="93" t="s">
        <v>417</v>
      </c>
      <c r="T48" s="93" t="s">
        <v>68</v>
      </c>
      <c r="U48" s="93" t="s">
        <v>418</v>
      </c>
      <c r="V48" s="134">
        <f t="shared" si="4"/>
        <v>2.5347222222222229E-3</v>
      </c>
      <c r="W48" s="93" t="s">
        <v>71</v>
      </c>
      <c r="Y48" s="38"/>
    </row>
    <row r="49" spans="1:27" s="27" customFormat="1" ht="30" customHeight="1">
      <c r="A49" s="93" t="s">
        <v>84</v>
      </c>
      <c r="B49" s="93" t="s">
        <v>419</v>
      </c>
      <c r="C49" s="94" t="s">
        <v>420</v>
      </c>
      <c r="D49" s="93" t="s">
        <v>399</v>
      </c>
      <c r="E49" s="93" t="s">
        <v>71</v>
      </c>
      <c r="F49" s="133" t="s">
        <v>204</v>
      </c>
      <c r="G49" s="93" t="s">
        <v>129</v>
      </c>
      <c r="H49" s="93" t="s">
        <v>68</v>
      </c>
      <c r="I49" s="93" t="s">
        <v>325</v>
      </c>
      <c r="J49" s="93" t="s">
        <v>84</v>
      </c>
      <c r="K49" s="93" t="s">
        <v>421</v>
      </c>
      <c r="L49" s="93" t="s">
        <v>89</v>
      </c>
      <c r="M49" s="93" t="s">
        <v>224</v>
      </c>
      <c r="N49" s="93" t="s">
        <v>97</v>
      </c>
      <c r="O49" s="93" t="s">
        <v>172</v>
      </c>
      <c r="P49" s="93" t="s">
        <v>74</v>
      </c>
      <c r="Q49" s="93" t="s">
        <v>422</v>
      </c>
      <c r="R49" s="93" t="s">
        <v>97</v>
      </c>
      <c r="S49" s="93" t="s">
        <v>423</v>
      </c>
      <c r="T49" s="93" t="s">
        <v>97</v>
      </c>
      <c r="U49" s="93" t="s">
        <v>424</v>
      </c>
      <c r="V49" s="134">
        <f t="shared" si="4"/>
        <v>2.6157407407407379E-3</v>
      </c>
      <c r="W49" s="93" t="s">
        <v>71</v>
      </c>
      <c r="Y49" s="38"/>
    </row>
    <row r="50" spans="1:27" s="27" customFormat="1" ht="30" customHeight="1">
      <c r="A50" s="93" t="s">
        <v>97</v>
      </c>
      <c r="B50" s="93" t="s">
        <v>425</v>
      </c>
      <c r="C50" s="94" t="s">
        <v>426</v>
      </c>
      <c r="D50" s="93" t="s">
        <v>427</v>
      </c>
      <c r="E50" s="93"/>
      <c r="F50" s="133" t="s">
        <v>204</v>
      </c>
      <c r="G50" s="93" t="s">
        <v>428</v>
      </c>
      <c r="H50" s="93" t="s">
        <v>77</v>
      </c>
      <c r="I50" s="93" t="s">
        <v>429</v>
      </c>
      <c r="J50" s="93" t="s">
        <v>97</v>
      </c>
      <c r="K50" s="93" t="s">
        <v>430</v>
      </c>
      <c r="L50" s="93" t="s">
        <v>97</v>
      </c>
      <c r="M50" s="93" t="s">
        <v>173</v>
      </c>
      <c r="N50" s="93" t="s">
        <v>84</v>
      </c>
      <c r="O50" s="93" t="s">
        <v>431</v>
      </c>
      <c r="P50" s="93" t="s">
        <v>77</v>
      </c>
      <c r="Q50" s="93" t="s">
        <v>159</v>
      </c>
      <c r="R50" s="93" t="s">
        <v>77</v>
      </c>
      <c r="S50" s="93" t="s">
        <v>378</v>
      </c>
      <c r="T50" s="93" t="s">
        <v>89</v>
      </c>
      <c r="U50" s="93" t="s">
        <v>432</v>
      </c>
      <c r="V50" s="134">
        <f t="shared" si="4"/>
        <v>2.9398148148148118E-3</v>
      </c>
      <c r="W50" s="93" t="s">
        <v>71</v>
      </c>
      <c r="Y50" s="38"/>
    </row>
    <row r="51" spans="1:27" s="33" customFormat="1" ht="30" customHeight="1">
      <c r="A51" s="93" t="s">
        <v>89</v>
      </c>
      <c r="B51" s="93" t="s">
        <v>433</v>
      </c>
      <c r="C51" s="94" t="s">
        <v>434</v>
      </c>
      <c r="D51" s="93" t="s">
        <v>435</v>
      </c>
      <c r="E51" s="93"/>
      <c r="F51" s="133" t="s">
        <v>204</v>
      </c>
      <c r="G51" s="93" t="s">
        <v>436</v>
      </c>
      <c r="H51" s="93" t="s">
        <v>89</v>
      </c>
      <c r="I51" s="93" t="s">
        <v>207</v>
      </c>
      <c r="J51" s="93" t="s">
        <v>74</v>
      </c>
      <c r="K51" s="93" t="s">
        <v>437</v>
      </c>
      <c r="L51" s="93" t="s">
        <v>84</v>
      </c>
      <c r="M51" s="93" t="s">
        <v>279</v>
      </c>
      <c r="N51" s="93" t="s">
        <v>77</v>
      </c>
      <c r="O51" s="93" t="s">
        <v>438</v>
      </c>
      <c r="P51" s="93" t="s">
        <v>89</v>
      </c>
      <c r="Q51" s="93" t="s">
        <v>214</v>
      </c>
      <c r="R51" s="93" t="s">
        <v>84</v>
      </c>
      <c r="S51" s="93" t="s">
        <v>439</v>
      </c>
      <c r="T51" s="93" t="s">
        <v>84</v>
      </c>
      <c r="U51" s="93" t="s">
        <v>440</v>
      </c>
      <c r="V51" s="134">
        <f t="shared" si="4"/>
        <v>3.6921296296296251E-3</v>
      </c>
      <c r="W51" s="52" t="s">
        <v>87</v>
      </c>
      <c r="Y51" s="58">
        <v>250</v>
      </c>
      <c r="AA51" s="33">
        <v>400</v>
      </c>
    </row>
    <row r="52" spans="1:27" s="27" customFormat="1" ht="30" customHeight="1">
      <c r="A52" s="149" t="s">
        <v>54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Y52" s="38"/>
    </row>
    <row r="53" spans="1:27" s="33" customFormat="1" ht="30" customHeight="1">
      <c r="A53" s="93" t="s">
        <v>68</v>
      </c>
      <c r="B53" s="93" t="s">
        <v>441</v>
      </c>
      <c r="C53" s="94" t="s">
        <v>442</v>
      </c>
      <c r="D53" s="93" t="s">
        <v>443</v>
      </c>
      <c r="E53" s="94"/>
      <c r="F53" s="133" t="s">
        <v>444</v>
      </c>
      <c r="G53" s="93" t="s">
        <v>232</v>
      </c>
      <c r="H53" s="93" t="s">
        <v>80</v>
      </c>
      <c r="I53" s="93" t="s">
        <v>171</v>
      </c>
      <c r="J53" s="93" t="s">
        <v>80</v>
      </c>
      <c r="K53" s="93" t="s">
        <v>445</v>
      </c>
      <c r="L53" s="93" t="s">
        <v>80</v>
      </c>
      <c r="M53" s="93" t="s">
        <v>105</v>
      </c>
      <c r="N53" s="93" t="s">
        <v>74</v>
      </c>
      <c r="O53" s="93" t="s">
        <v>431</v>
      </c>
      <c r="P53" s="93" t="s">
        <v>68</v>
      </c>
      <c r="Q53" s="93" t="s">
        <v>148</v>
      </c>
      <c r="R53" s="93" t="s">
        <v>74</v>
      </c>
      <c r="S53" s="93" t="s">
        <v>253</v>
      </c>
      <c r="T53" s="93" t="s">
        <v>80</v>
      </c>
      <c r="U53" s="93" t="s">
        <v>446</v>
      </c>
      <c r="V53" s="45"/>
      <c r="W53" s="93" t="s">
        <v>71</v>
      </c>
      <c r="Y53" s="58">
        <v>250</v>
      </c>
      <c r="Z53" s="33">
        <v>400</v>
      </c>
    </row>
    <row r="54" spans="1:27" s="33" customFormat="1" ht="30" customHeight="1">
      <c r="A54" s="93" t="s">
        <v>80</v>
      </c>
      <c r="B54" s="93" t="s">
        <v>447</v>
      </c>
      <c r="C54" s="94" t="s">
        <v>448</v>
      </c>
      <c r="D54" s="93" t="s">
        <v>449</v>
      </c>
      <c r="E54" s="94"/>
      <c r="F54" s="133" t="s">
        <v>204</v>
      </c>
      <c r="G54" s="93" t="s">
        <v>450</v>
      </c>
      <c r="H54" s="93" t="s">
        <v>74</v>
      </c>
      <c r="I54" s="93" t="s">
        <v>451</v>
      </c>
      <c r="J54" s="93" t="s">
        <v>68</v>
      </c>
      <c r="K54" s="93" t="s">
        <v>223</v>
      </c>
      <c r="L54" s="93" t="s">
        <v>68</v>
      </c>
      <c r="M54" s="93" t="s">
        <v>451</v>
      </c>
      <c r="N54" s="93" t="s">
        <v>68</v>
      </c>
      <c r="O54" s="93" t="s">
        <v>452</v>
      </c>
      <c r="P54" s="93" t="s">
        <v>80</v>
      </c>
      <c r="Q54" s="93" t="s">
        <v>453</v>
      </c>
      <c r="R54" s="93" t="s">
        <v>68</v>
      </c>
      <c r="S54" s="93" t="s">
        <v>160</v>
      </c>
      <c r="T54" s="93" t="s">
        <v>68</v>
      </c>
      <c r="U54" s="93" t="s">
        <v>454</v>
      </c>
      <c r="V54" s="126">
        <f>U54-U53</f>
        <v>3.1250000000000375E-4</v>
      </c>
      <c r="W54" s="93" t="s">
        <v>71</v>
      </c>
      <c r="Y54" s="58">
        <v>250</v>
      </c>
      <c r="Z54" s="33">
        <v>400</v>
      </c>
    </row>
    <row r="55" spans="1:27" s="33" customFormat="1" ht="30" customHeight="1">
      <c r="A55" s="93" t="s">
        <v>74</v>
      </c>
      <c r="B55" s="93" t="s">
        <v>455</v>
      </c>
      <c r="C55" s="94" t="s">
        <v>456</v>
      </c>
      <c r="D55" s="93" t="s">
        <v>449</v>
      </c>
      <c r="E55" s="94"/>
      <c r="F55" s="133" t="s">
        <v>204</v>
      </c>
      <c r="G55" s="93" t="s">
        <v>402</v>
      </c>
      <c r="H55" s="93" t="s">
        <v>68</v>
      </c>
      <c r="I55" s="93" t="s">
        <v>267</v>
      </c>
      <c r="J55" s="93" t="s">
        <v>74</v>
      </c>
      <c r="K55" s="93" t="s">
        <v>457</v>
      </c>
      <c r="L55" s="93" t="s">
        <v>74</v>
      </c>
      <c r="M55" s="93" t="s">
        <v>78</v>
      </c>
      <c r="N55" s="93" t="s">
        <v>80</v>
      </c>
      <c r="O55" s="93" t="s">
        <v>458</v>
      </c>
      <c r="P55" s="93" t="s">
        <v>74</v>
      </c>
      <c r="Q55" s="93" t="s">
        <v>75</v>
      </c>
      <c r="R55" s="93" t="s">
        <v>80</v>
      </c>
      <c r="S55" s="93" t="s">
        <v>459</v>
      </c>
      <c r="T55" s="93" t="s">
        <v>74</v>
      </c>
      <c r="U55" s="93" t="s">
        <v>460</v>
      </c>
      <c r="V55" s="126">
        <f>U55-U53</f>
        <v>5.4976851851851888E-3</v>
      </c>
      <c r="W55" s="52" t="s">
        <v>627</v>
      </c>
      <c r="Y55" s="58"/>
    </row>
    <row r="56" spans="1:27" s="27" customFormat="1" ht="30" customHeight="1">
      <c r="A56" s="149" t="s">
        <v>53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Y56" s="38"/>
    </row>
    <row r="57" spans="1:27" s="33" customFormat="1" ht="30" customHeight="1">
      <c r="A57" s="93" t="s">
        <v>68</v>
      </c>
      <c r="B57" s="93" t="s">
        <v>461</v>
      </c>
      <c r="C57" s="94" t="s">
        <v>462</v>
      </c>
      <c r="D57" s="93" t="s">
        <v>463</v>
      </c>
      <c r="E57" s="93"/>
      <c r="F57" s="133" t="s">
        <v>204</v>
      </c>
      <c r="G57" s="93" t="s">
        <v>195</v>
      </c>
      <c r="H57" s="93" t="s">
        <v>74</v>
      </c>
      <c r="I57" s="93" t="s">
        <v>386</v>
      </c>
      <c r="J57" s="93" t="s">
        <v>68</v>
      </c>
      <c r="K57" s="93" t="s">
        <v>464</v>
      </c>
      <c r="L57" s="93" t="s">
        <v>68</v>
      </c>
      <c r="M57" s="93" t="s">
        <v>386</v>
      </c>
      <c r="N57" s="93" t="s">
        <v>68</v>
      </c>
      <c r="O57" s="93" t="s">
        <v>465</v>
      </c>
      <c r="P57" s="93" t="s">
        <v>74</v>
      </c>
      <c r="Q57" s="93" t="s">
        <v>386</v>
      </c>
      <c r="R57" s="93" t="s">
        <v>68</v>
      </c>
      <c r="S57" s="93" t="s">
        <v>254</v>
      </c>
      <c r="T57" s="93" t="s">
        <v>68</v>
      </c>
      <c r="U57" s="93" t="s">
        <v>466</v>
      </c>
      <c r="V57" s="45"/>
      <c r="W57" s="52" t="s">
        <v>87</v>
      </c>
      <c r="Y57" s="58">
        <v>250</v>
      </c>
      <c r="Z57" s="33">
        <v>400</v>
      </c>
    </row>
    <row r="58" spans="1:27" s="33" customFormat="1" ht="30" customHeight="1">
      <c r="A58" s="93" t="s">
        <v>80</v>
      </c>
      <c r="B58" s="93" t="s">
        <v>467</v>
      </c>
      <c r="C58" s="94" t="s">
        <v>468</v>
      </c>
      <c r="D58" s="93" t="s">
        <v>469</v>
      </c>
      <c r="E58" s="93" t="s">
        <v>87</v>
      </c>
      <c r="F58" s="133" t="s">
        <v>204</v>
      </c>
      <c r="G58" s="93" t="s">
        <v>470</v>
      </c>
      <c r="H58" s="93" t="s">
        <v>80</v>
      </c>
      <c r="I58" s="93" t="s">
        <v>471</v>
      </c>
      <c r="J58" s="93" t="s">
        <v>80</v>
      </c>
      <c r="K58" s="93" t="s">
        <v>472</v>
      </c>
      <c r="L58" s="93" t="s">
        <v>80</v>
      </c>
      <c r="M58" s="93" t="s">
        <v>189</v>
      </c>
      <c r="N58" s="93" t="s">
        <v>80</v>
      </c>
      <c r="O58" s="93" t="s">
        <v>473</v>
      </c>
      <c r="P58" s="93" t="s">
        <v>68</v>
      </c>
      <c r="Q58" s="93" t="s">
        <v>474</v>
      </c>
      <c r="R58" s="93" t="s">
        <v>80</v>
      </c>
      <c r="S58" s="93" t="s">
        <v>475</v>
      </c>
      <c r="T58" s="93" t="s">
        <v>80</v>
      </c>
      <c r="U58" s="93" t="s">
        <v>476</v>
      </c>
      <c r="V58" s="126">
        <f>U58-U57</f>
        <v>2.4305555555555573E-3</v>
      </c>
      <c r="W58" s="52" t="s">
        <v>87</v>
      </c>
      <c r="Y58" s="58"/>
      <c r="Z58" s="33">
        <v>400</v>
      </c>
    </row>
    <row r="59" spans="1:27" s="33" customFormat="1" ht="30" customHeight="1">
      <c r="A59" s="93" t="s">
        <v>74</v>
      </c>
      <c r="B59" s="93" t="s">
        <v>477</v>
      </c>
      <c r="C59" s="94" t="s">
        <v>478</v>
      </c>
      <c r="D59" s="93" t="s">
        <v>479</v>
      </c>
      <c r="E59" s="93"/>
      <c r="F59" s="133" t="s">
        <v>204</v>
      </c>
      <c r="G59" s="93" t="s">
        <v>470</v>
      </c>
      <c r="H59" s="93" t="s">
        <v>68</v>
      </c>
      <c r="I59" s="93" t="s">
        <v>480</v>
      </c>
      <c r="J59" s="93" t="s">
        <v>74</v>
      </c>
      <c r="K59" s="93" t="s">
        <v>481</v>
      </c>
      <c r="L59" s="93" t="s">
        <v>74</v>
      </c>
      <c r="M59" s="93" t="s">
        <v>246</v>
      </c>
      <c r="N59" s="93" t="s">
        <v>74</v>
      </c>
      <c r="O59" s="93" t="s">
        <v>380</v>
      </c>
      <c r="P59" s="93" t="s">
        <v>80</v>
      </c>
      <c r="Q59" s="93" t="s">
        <v>482</v>
      </c>
      <c r="R59" s="93" t="s">
        <v>74</v>
      </c>
      <c r="S59" s="93" t="s">
        <v>483</v>
      </c>
      <c r="T59" s="93" t="s">
        <v>74</v>
      </c>
      <c r="U59" s="93" t="s">
        <v>484</v>
      </c>
      <c r="V59" s="126">
        <f>U59-U57</f>
        <v>6.9675925925925912E-3</v>
      </c>
      <c r="W59" s="52"/>
      <c r="Y59" s="58"/>
      <c r="Z59" s="33">
        <v>400</v>
      </c>
    </row>
    <row r="60" spans="1:27" s="27" customFormat="1" ht="30" customHeight="1">
      <c r="A60" s="149" t="s">
        <v>55</v>
      </c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Y60" s="38"/>
    </row>
    <row r="61" spans="1:27" s="27" customFormat="1" ht="30" customHeight="1">
      <c r="A61" s="93" t="s">
        <v>68</v>
      </c>
      <c r="B61" s="93" t="s">
        <v>485</v>
      </c>
      <c r="C61" s="94" t="s">
        <v>486</v>
      </c>
      <c r="D61" s="93" t="s">
        <v>487</v>
      </c>
      <c r="E61" s="94"/>
      <c r="F61" s="133" t="s">
        <v>488</v>
      </c>
      <c r="G61" s="93" t="s">
        <v>489</v>
      </c>
      <c r="H61" s="93" t="s">
        <v>80</v>
      </c>
      <c r="I61" s="93" t="s">
        <v>490</v>
      </c>
      <c r="J61" s="93" t="s">
        <v>80</v>
      </c>
      <c r="K61" s="93" t="s">
        <v>491</v>
      </c>
      <c r="L61" s="93" t="s">
        <v>68</v>
      </c>
      <c r="M61" s="93" t="s">
        <v>474</v>
      </c>
      <c r="N61" s="93" t="s">
        <v>80</v>
      </c>
      <c r="O61" s="93" t="s">
        <v>492</v>
      </c>
      <c r="P61" s="93" t="s">
        <v>68</v>
      </c>
      <c r="Q61" s="93" t="s">
        <v>493</v>
      </c>
      <c r="R61" s="93" t="s">
        <v>80</v>
      </c>
      <c r="S61" s="93" t="s">
        <v>494</v>
      </c>
      <c r="T61" s="93" t="s">
        <v>68</v>
      </c>
      <c r="U61" s="93" t="s">
        <v>495</v>
      </c>
      <c r="V61" s="135"/>
      <c r="W61" s="135"/>
      <c r="Y61" s="38"/>
    </row>
    <row r="62" spans="1:27" s="27" customFormat="1" ht="30" customHeight="1">
      <c r="A62" s="93" t="s">
        <v>80</v>
      </c>
      <c r="B62" s="93" t="s">
        <v>496</v>
      </c>
      <c r="C62" s="94" t="s">
        <v>497</v>
      </c>
      <c r="D62" s="93" t="s">
        <v>487</v>
      </c>
      <c r="E62" s="94"/>
      <c r="F62" s="133" t="s">
        <v>314</v>
      </c>
      <c r="G62" s="93" t="s">
        <v>498</v>
      </c>
      <c r="H62" s="93" t="s">
        <v>68</v>
      </c>
      <c r="I62" s="93" t="s">
        <v>211</v>
      </c>
      <c r="J62" s="93" t="s">
        <v>68</v>
      </c>
      <c r="K62" s="93" t="s">
        <v>499</v>
      </c>
      <c r="L62" s="93" t="s">
        <v>80</v>
      </c>
      <c r="M62" s="93" t="s">
        <v>325</v>
      </c>
      <c r="N62" s="93" t="s">
        <v>68</v>
      </c>
      <c r="O62" s="93" t="s">
        <v>500</v>
      </c>
      <c r="P62" s="93" t="s">
        <v>80</v>
      </c>
      <c r="Q62" s="93" t="s">
        <v>368</v>
      </c>
      <c r="R62" s="93" t="s">
        <v>68</v>
      </c>
      <c r="S62" s="93" t="s">
        <v>501</v>
      </c>
      <c r="T62" s="93" t="s">
        <v>80</v>
      </c>
      <c r="U62" s="93" t="s">
        <v>502</v>
      </c>
      <c r="V62" s="126">
        <f>U62-U61</f>
        <v>3.3101851851851799E-3</v>
      </c>
      <c r="W62" s="96"/>
      <c r="Y62" s="38"/>
    </row>
    <row r="63" spans="1:27" s="27" customFormat="1" ht="30" customHeight="1">
      <c r="A63" s="149" t="s">
        <v>56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Y63" s="38"/>
    </row>
    <row r="64" spans="1:27" s="33" customFormat="1" ht="30" customHeight="1">
      <c r="A64" s="93" t="s">
        <v>68</v>
      </c>
      <c r="B64" s="93" t="s">
        <v>503</v>
      </c>
      <c r="C64" s="94" t="s">
        <v>504</v>
      </c>
      <c r="D64" s="93" t="s">
        <v>505</v>
      </c>
      <c r="E64" s="94"/>
      <c r="F64" s="133" t="s">
        <v>204</v>
      </c>
      <c r="G64" s="93" t="s">
        <v>506</v>
      </c>
      <c r="H64" s="93" t="s">
        <v>68</v>
      </c>
      <c r="I64" s="93" t="s">
        <v>286</v>
      </c>
      <c r="J64" s="93" t="s">
        <v>68</v>
      </c>
      <c r="K64" s="93" t="s">
        <v>507</v>
      </c>
      <c r="L64" s="93" t="s">
        <v>68</v>
      </c>
      <c r="M64" s="93" t="s">
        <v>337</v>
      </c>
      <c r="N64" s="93" t="s">
        <v>68</v>
      </c>
      <c r="O64" s="93" t="s">
        <v>508</v>
      </c>
      <c r="P64" s="93" t="s">
        <v>68</v>
      </c>
      <c r="Q64" s="93" t="s">
        <v>422</v>
      </c>
      <c r="R64" s="93" t="s">
        <v>68</v>
      </c>
      <c r="S64" s="93" t="s">
        <v>509</v>
      </c>
      <c r="T64" s="93" t="s">
        <v>68</v>
      </c>
      <c r="U64" s="93" t="s">
        <v>510</v>
      </c>
      <c r="V64" s="95"/>
      <c r="W64" s="96"/>
      <c r="Y64" s="58"/>
    </row>
    <row r="65" spans="1:27" s="27" customFormat="1" ht="30" customHeight="1">
      <c r="A65" s="149" t="s">
        <v>57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Y65" s="38"/>
    </row>
    <row r="66" spans="1:27" s="27" customFormat="1" ht="30" customHeight="1">
      <c r="A66" s="96" t="s">
        <v>68</v>
      </c>
      <c r="B66" s="96" t="s">
        <v>511</v>
      </c>
      <c r="C66" s="125" t="s">
        <v>512</v>
      </c>
      <c r="D66" s="96" t="s">
        <v>513</v>
      </c>
      <c r="E66" s="96" t="s">
        <v>71</v>
      </c>
      <c r="F66" s="133" t="s">
        <v>204</v>
      </c>
      <c r="G66" s="96" t="s">
        <v>514</v>
      </c>
      <c r="H66" s="96" t="s">
        <v>68</v>
      </c>
      <c r="I66" s="96" t="s">
        <v>325</v>
      </c>
      <c r="J66" s="96" t="s">
        <v>80</v>
      </c>
      <c r="K66" s="96" t="s">
        <v>515</v>
      </c>
      <c r="L66" s="96" t="s">
        <v>68</v>
      </c>
      <c r="M66" s="96" t="s">
        <v>107</v>
      </c>
      <c r="N66" s="96" t="s">
        <v>80</v>
      </c>
      <c r="O66" s="96" t="s">
        <v>516</v>
      </c>
      <c r="P66" s="96" t="s">
        <v>68</v>
      </c>
      <c r="Q66" s="96" t="s">
        <v>159</v>
      </c>
      <c r="R66" s="96" t="s">
        <v>80</v>
      </c>
      <c r="S66" s="96" t="s">
        <v>517</v>
      </c>
      <c r="T66" s="96" t="s">
        <v>68</v>
      </c>
      <c r="U66" s="96" t="s">
        <v>518</v>
      </c>
      <c r="V66" s="135"/>
      <c r="W66" s="93" t="s">
        <v>71</v>
      </c>
      <c r="Y66" s="38"/>
    </row>
    <row r="67" spans="1:27" s="27" customFormat="1" ht="30" customHeight="1">
      <c r="A67" s="96" t="s">
        <v>80</v>
      </c>
      <c r="B67" s="96" t="s">
        <v>519</v>
      </c>
      <c r="C67" s="125" t="s">
        <v>520</v>
      </c>
      <c r="D67" s="96" t="s">
        <v>521</v>
      </c>
      <c r="E67" s="96"/>
      <c r="F67" s="133" t="s">
        <v>384</v>
      </c>
      <c r="G67" s="96" t="s">
        <v>522</v>
      </c>
      <c r="H67" s="96" t="s">
        <v>80</v>
      </c>
      <c r="I67" s="96" t="s">
        <v>451</v>
      </c>
      <c r="J67" s="96" t="s">
        <v>68</v>
      </c>
      <c r="K67" s="96" t="s">
        <v>523</v>
      </c>
      <c r="L67" s="96" t="s">
        <v>74</v>
      </c>
      <c r="M67" s="96" t="s">
        <v>451</v>
      </c>
      <c r="N67" s="96" t="s">
        <v>68</v>
      </c>
      <c r="O67" s="96" t="s">
        <v>481</v>
      </c>
      <c r="P67" s="96" t="s">
        <v>80</v>
      </c>
      <c r="Q67" s="96" t="s">
        <v>386</v>
      </c>
      <c r="R67" s="96" t="s">
        <v>68</v>
      </c>
      <c r="S67" s="96" t="s">
        <v>524</v>
      </c>
      <c r="T67" s="96" t="s">
        <v>74</v>
      </c>
      <c r="U67" s="96" t="s">
        <v>525</v>
      </c>
      <c r="V67" s="136">
        <f>U67-U66</f>
        <v>3.2175925925925913E-3</v>
      </c>
      <c r="W67" s="52" t="s">
        <v>664</v>
      </c>
      <c r="Y67" s="38"/>
    </row>
    <row r="68" spans="1:27" s="33" customFormat="1" ht="30" customHeight="1">
      <c r="A68" s="96" t="s">
        <v>74</v>
      </c>
      <c r="B68" s="96" t="s">
        <v>526</v>
      </c>
      <c r="C68" s="125" t="s">
        <v>527</v>
      </c>
      <c r="D68" s="96" t="s">
        <v>528</v>
      </c>
      <c r="E68" s="96"/>
      <c r="F68" s="133" t="s">
        <v>204</v>
      </c>
      <c r="G68" s="96" t="s">
        <v>363</v>
      </c>
      <c r="H68" s="96" t="s">
        <v>74</v>
      </c>
      <c r="I68" s="96" t="s">
        <v>529</v>
      </c>
      <c r="J68" s="96" t="s">
        <v>74</v>
      </c>
      <c r="K68" s="96" t="s">
        <v>530</v>
      </c>
      <c r="L68" s="96" t="s">
        <v>80</v>
      </c>
      <c r="M68" s="96" t="s">
        <v>337</v>
      </c>
      <c r="N68" s="96" t="s">
        <v>74</v>
      </c>
      <c r="O68" s="96" t="s">
        <v>531</v>
      </c>
      <c r="P68" s="96" t="s">
        <v>74</v>
      </c>
      <c r="Q68" s="96" t="s">
        <v>474</v>
      </c>
      <c r="R68" s="96" t="s">
        <v>74</v>
      </c>
      <c r="S68" s="96" t="s">
        <v>532</v>
      </c>
      <c r="T68" s="96" t="s">
        <v>80</v>
      </c>
      <c r="U68" s="96" t="s">
        <v>533</v>
      </c>
      <c r="V68" s="126">
        <f>U68-U66</f>
        <v>3.8541666666666655E-3</v>
      </c>
      <c r="W68" s="52" t="s">
        <v>664</v>
      </c>
      <c r="Y68" s="58"/>
    </row>
    <row r="69" spans="1:27" s="27" customFormat="1" ht="30" customHeight="1">
      <c r="A69" s="149" t="s">
        <v>58</v>
      </c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Y69" s="38"/>
    </row>
    <row r="70" spans="1:27" s="27" customFormat="1" ht="30" customHeight="1">
      <c r="A70" s="93" t="s">
        <v>68</v>
      </c>
      <c r="B70" s="93" t="s">
        <v>534</v>
      </c>
      <c r="C70" s="94" t="s">
        <v>535</v>
      </c>
      <c r="D70" s="93" t="s">
        <v>258</v>
      </c>
      <c r="E70" s="93" t="s">
        <v>71</v>
      </c>
      <c r="F70" s="133" t="s">
        <v>204</v>
      </c>
      <c r="G70" s="93" t="s">
        <v>514</v>
      </c>
      <c r="H70" s="93" t="s">
        <v>68</v>
      </c>
      <c r="I70" s="93" t="s">
        <v>536</v>
      </c>
      <c r="J70" s="93" t="s">
        <v>74</v>
      </c>
      <c r="K70" s="93" t="s">
        <v>537</v>
      </c>
      <c r="L70" s="93" t="s">
        <v>80</v>
      </c>
      <c r="M70" s="93" t="s">
        <v>173</v>
      </c>
      <c r="N70" s="93" t="s">
        <v>68</v>
      </c>
      <c r="O70" s="93" t="s">
        <v>163</v>
      </c>
      <c r="P70" s="93" t="s">
        <v>68</v>
      </c>
      <c r="Q70" s="93" t="s">
        <v>316</v>
      </c>
      <c r="R70" s="93" t="s">
        <v>68</v>
      </c>
      <c r="S70" s="93" t="s">
        <v>538</v>
      </c>
      <c r="T70" s="93" t="s">
        <v>80</v>
      </c>
      <c r="U70" s="93" t="s">
        <v>539</v>
      </c>
      <c r="V70" s="135"/>
      <c r="W70" s="93" t="s">
        <v>71</v>
      </c>
      <c r="Y70" s="38"/>
    </row>
    <row r="71" spans="1:27" s="27" customFormat="1" ht="30" customHeight="1">
      <c r="A71" s="93" t="s">
        <v>80</v>
      </c>
      <c r="B71" s="93" t="s">
        <v>540</v>
      </c>
      <c r="C71" s="94" t="s">
        <v>541</v>
      </c>
      <c r="D71" s="93" t="s">
        <v>313</v>
      </c>
      <c r="E71" s="93"/>
      <c r="F71" s="133" t="s">
        <v>204</v>
      </c>
      <c r="G71" s="93" t="s">
        <v>437</v>
      </c>
      <c r="H71" s="93" t="s">
        <v>80</v>
      </c>
      <c r="I71" s="93" t="s">
        <v>542</v>
      </c>
      <c r="J71" s="93" t="s">
        <v>77</v>
      </c>
      <c r="K71" s="93" t="s">
        <v>369</v>
      </c>
      <c r="L71" s="93" t="s">
        <v>68</v>
      </c>
      <c r="M71" s="93" t="s">
        <v>233</v>
      </c>
      <c r="N71" s="93" t="s">
        <v>77</v>
      </c>
      <c r="O71" s="93" t="s">
        <v>543</v>
      </c>
      <c r="P71" s="93" t="s">
        <v>80</v>
      </c>
      <c r="Q71" s="93" t="s">
        <v>277</v>
      </c>
      <c r="R71" s="93" t="s">
        <v>77</v>
      </c>
      <c r="S71" s="93" t="s">
        <v>544</v>
      </c>
      <c r="T71" s="93" t="s">
        <v>68</v>
      </c>
      <c r="U71" s="93" t="s">
        <v>545</v>
      </c>
      <c r="V71" s="136">
        <f>U71-$U$70</f>
        <v>9.7222222222222848E-4</v>
      </c>
      <c r="W71" s="52" t="s">
        <v>87</v>
      </c>
      <c r="Y71" s="38"/>
    </row>
    <row r="72" spans="1:27" s="27" customFormat="1" ht="30" customHeight="1">
      <c r="A72" s="93" t="s">
        <v>74</v>
      </c>
      <c r="B72" s="93" t="s">
        <v>546</v>
      </c>
      <c r="C72" s="94" t="s">
        <v>547</v>
      </c>
      <c r="D72" s="93" t="s">
        <v>323</v>
      </c>
      <c r="E72" s="93"/>
      <c r="F72" s="133" t="s">
        <v>204</v>
      </c>
      <c r="G72" s="93" t="s">
        <v>452</v>
      </c>
      <c r="H72" s="93" t="s">
        <v>74</v>
      </c>
      <c r="I72" s="93" t="s">
        <v>548</v>
      </c>
      <c r="J72" s="93" t="s">
        <v>84</v>
      </c>
      <c r="K72" s="93" t="s">
        <v>549</v>
      </c>
      <c r="L72" s="93" t="s">
        <v>74</v>
      </c>
      <c r="M72" s="93" t="s">
        <v>250</v>
      </c>
      <c r="N72" s="93" t="s">
        <v>84</v>
      </c>
      <c r="O72" s="93" t="s">
        <v>550</v>
      </c>
      <c r="P72" s="93" t="s">
        <v>74</v>
      </c>
      <c r="Q72" s="93" t="s">
        <v>229</v>
      </c>
      <c r="R72" s="93" t="s">
        <v>84</v>
      </c>
      <c r="S72" s="93" t="s">
        <v>331</v>
      </c>
      <c r="T72" s="93" t="s">
        <v>74</v>
      </c>
      <c r="U72" s="93" t="s">
        <v>551</v>
      </c>
      <c r="V72" s="136">
        <f t="shared" ref="V72:V74" si="5">U72-$U$70</f>
        <v>4.9768518518518573E-3</v>
      </c>
      <c r="W72" s="52" t="s">
        <v>627</v>
      </c>
      <c r="Y72" s="38"/>
    </row>
    <row r="73" spans="1:27" s="33" customFormat="1" ht="30" customHeight="1">
      <c r="A73" s="93" t="s">
        <v>77</v>
      </c>
      <c r="B73" s="93" t="s">
        <v>552</v>
      </c>
      <c r="C73" s="94" t="s">
        <v>553</v>
      </c>
      <c r="D73" s="93" t="s">
        <v>258</v>
      </c>
      <c r="E73" s="93"/>
      <c r="F73" s="133" t="s">
        <v>204</v>
      </c>
      <c r="G73" s="93" t="s">
        <v>554</v>
      </c>
      <c r="H73" s="93" t="s">
        <v>84</v>
      </c>
      <c r="I73" s="93" t="s">
        <v>231</v>
      </c>
      <c r="J73" s="93" t="s">
        <v>68</v>
      </c>
      <c r="K73" s="93" t="s">
        <v>555</v>
      </c>
      <c r="L73" s="93" t="s">
        <v>77</v>
      </c>
      <c r="M73" s="93" t="s">
        <v>150</v>
      </c>
      <c r="N73" s="93" t="s">
        <v>74</v>
      </c>
      <c r="O73" s="93" t="s">
        <v>556</v>
      </c>
      <c r="P73" s="93" t="s">
        <v>77</v>
      </c>
      <c r="Q73" s="93" t="s">
        <v>368</v>
      </c>
      <c r="R73" s="93" t="s">
        <v>74</v>
      </c>
      <c r="S73" s="93" t="s">
        <v>557</v>
      </c>
      <c r="T73" s="93" t="s">
        <v>77</v>
      </c>
      <c r="U73" s="93" t="s">
        <v>558</v>
      </c>
      <c r="V73" s="136">
        <f t="shared" si="5"/>
        <v>1.8009259259259267E-2</v>
      </c>
      <c r="W73" s="96"/>
      <c r="Y73" s="58">
        <v>250</v>
      </c>
      <c r="Z73" s="33">
        <v>400</v>
      </c>
    </row>
    <row r="74" spans="1:27" s="33" customFormat="1" ht="30" customHeight="1">
      <c r="A74" s="93" t="s">
        <v>84</v>
      </c>
      <c r="B74" s="93" t="s">
        <v>559</v>
      </c>
      <c r="C74" s="94" t="s">
        <v>560</v>
      </c>
      <c r="D74" s="93" t="s">
        <v>561</v>
      </c>
      <c r="E74" s="93"/>
      <c r="F74" s="133" t="s">
        <v>377</v>
      </c>
      <c r="G74" s="93" t="s">
        <v>562</v>
      </c>
      <c r="H74" s="93" t="s">
        <v>77</v>
      </c>
      <c r="I74" s="93" t="s">
        <v>563</v>
      </c>
      <c r="J74" s="93" t="s">
        <v>80</v>
      </c>
      <c r="K74" s="93" t="s">
        <v>564</v>
      </c>
      <c r="L74" s="93" t="s">
        <v>84</v>
      </c>
      <c r="M74" s="93" t="s">
        <v>224</v>
      </c>
      <c r="N74" s="93" t="s">
        <v>80</v>
      </c>
      <c r="O74" s="93" t="s">
        <v>565</v>
      </c>
      <c r="P74" s="93" t="s">
        <v>84</v>
      </c>
      <c r="Q74" s="93" t="s">
        <v>214</v>
      </c>
      <c r="R74" s="93" t="s">
        <v>80</v>
      </c>
      <c r="S74" s="93" t="s">
        <v>566</v>
      </c>
      <c r="T74" s="93" t="s">
        <v>84</v>
      </c>
      <c r="U74" s="93" t="s">
        <v>567</v>
      </c>
      <c r="V74" s="136">
        <f t="shared" si="5"/>
        <v>2.5671296296296303E-2</v>
      </c>
      <c r="W74" s="96"/>
      <c r="Y74" s="58"/>
      <c r="AA74" s="33">
        <v>400</v>
      </c>
    </row>
    <row r="75" spans="1:27" s="27" customFormat="1" ht="30" customHeight="1">
      <c r="A75" s="149" t="s">
        <v>59</v>
      </c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Y75" s="38"/>
    </row>
    <row r="76" spans="1:27" s="27" customFormat="1" ht="30" customHeight="1">
      <c r="A76" s="93" t="s">
        <v>68</v>
      </c>
      <c r="B76" s="93" t="s">
        <v>568</v>
      </c>
      <c r="C76" s="94" t="s">
        <v>569</v>
      </c>
      <c r="D76" s="93" t="s">
        <v>393</v>
      </c>
      <c r="E76" s="94"/>
      <c r="F76" s="133" t="s">
        <v>204</v>
      </c>
      <c r="G76" s="93" t="s">
        <v>570</v>
      </c>
      <c r="H76" s="93" t="s">
        <v>68</v>
      </c>
      <c r="I76" s="93" t="s">
        <v>231</v>
      </c>
      <c r="J76" s="93" t="s">
        <v>68</v>
      </c>
      <c r="K76" s="93" t="s">
        <v>197</v>
      </c>
      <c r="L76" s="93" t="s">
        <v>68</v>
      </c>
      <c r="M76" s="93" t="s">
        <v>148</v>
      </c>
      <c r="N76" s="93" t="s">
        <v>68</v>
      </c>
      <c r="O76" s="93" t="s">
        <v>339</v>
      </c>
      <c r="P76" s="93" t="s">
        <v>68</v>
      </c>
      <c r="Q76" s="93" t="s">
        <v>146</v>
      </c>
      <c r="R76" s="93" t="s">
        <v>80</v>
      </c>
      <c r="S76" s="93" t="s">
        <v>289</v>
      </c>
      <c r="T76" s="93" t="s">
        <v>80</v>
      </c>
      <c r="U76" s="93" t="s">
        <v>571</v>
      </c>
      <c r="V76" s="135"/>
      <c r="W76" s="93" t="s">
        <v>71</v>
      </c>
      <c r="Y76" s="38"/>
    </row>
    <row r="77" spans="1:27" s="27" customFormat="1" ht="30" customHeight="1">
      <c r="A77" s="93" t="s">
        <v>80</v>
      </c>
      <c r="B77" s="93" t="s">
        <v>572</v>
      </c>
      <c r="C77" s="94" t="s">
        <v>573</v>
      </c>
      <c r="D77" s="93" t="s">
        <v>122</v>
      </c>
      <c r="E77" s="94"/>
      <c r="F77" s="133" t="s">
        <v>204</v>
      </c>
      <c r="G77" s="93" t="s">
        <v>421</v>
      </c>
      <c r="H77" s="93" t="s">
        <v>74</v>
      </c>
      <c r="I77" s="93" t="s">
        <v>370</v>
      </c>
      <c r="J77" s="138" t="s">
        <v>80</v>
      </c>
      <c r="K77" s="93" t="s">
        <v>452</v>
      </c>
      <c r="L77" s="93" t="s">
        <v>80</v>
      </c>
      <c r="M77" s="93" t="s">
        <v>316</v>
      </c>
      <c r="N77" s="93" t="s">
        <v>80</v>
      </c>
      <c r="O77" s="93" t="s">
        <v>543</v>
      </c>
      <c r="P77" s="93" t="s">
        <v>80</v>
      </c>
      <c r="Q77" s="93" t="s">
        <v>368</v>
      </c>
      <c r="R77" s="93" t="s">
        <v>68</v>
      </c>
      <c r="S77" s="93" t="s">
        <v>452</v>
      </c>
      <c r="T77" s="93" t="s">
        <v>68</v>
      </c>
      <c r="U77" s="93" t="s">
        <v>574</v>
      </c>
      <c r="V77" s="136">
        <f>U77-$U$76</f>
        <v>1.49305555555556E-3</v>
      </c>
      <c r="W77" s="93" t="s">
        <v>71</v>
      </c>
      <c r="Y77" s="38"/>
    </row>
    <row r="78" spans="1:27" s="27" customFormat="1" ht="30" customHeight="1">
      <c r="A78" s="93" t="s">
        <v>74</v>
      </c>
      <c r="B78" s="93" t="s">
        <v>575</v>
      </c>
      <c r="C78" s="94" t="s">
        <v>576</v>
      </c>
      <c r="D78" s="93" t="s">
        <v>376</v>
      </c>
      <c r="E78" s="94"/>
      <c r="F78" s="133" t="s">
        <v>204</v>
      </c>
      <c r="G78" s="93" t="s">
        <v>577</v>
      </c>
      <c r="H78" s="93" t="s">
        <v>80</v>
      </c>
      <c r="I78" s="93" t="s">
        <v>370</v>
      </c>
      <c r="J78" s="93" t="s">
        <v>74</v>
      </c>
      <c r="K78" s="93" t="s">
        <v>481</v>
      </c>
      <c r="L78" s="93" t="s">
        <v>74</v>
      </c>
      <c r="M78" s="93" t="s">
        <v>368</v>
      </c>
      <c r="N78" s="93" t="s">
        <v>74</v>
      </c>
      <c r="O78" s="93" t="s">
        <v>578</v>
      </c>
      <c r="P78" s="93" t="s">
        <v>74</v>
      </c>
      <c r="Q78" s="93" t="s">
        <v>146</v>
      </c>
      <c r="R78" s="93" t="s">
        <v>74</v>
      </c>
      <c r="S78" s="93" t="s">
        <v>579</v>
      </c>
      <c r="T78" s="93" t="s">
        <v>74</v>
      </c>
      <c r="U78" s="93" t="s">
        <v>580</v>
      </c>
      <c r="V78" s="136">
        <f t="shared" ref="V78:V79" si="6">U78-$U$76</f>
        <v>4.8379629629629606E-3</v>
      </c>
      <c r="W78" s="52" t="s">
        <v>664</v>
      </c>
      <c r="Y78" s="38"/>
    </row>
    <row r="79" spans="1:27" s="33" customFormat="1" ht="30" customHeight="1">
      <c r="A79" s="93" t="s">
        <v>77</v>
      </c>
      <c r="B79" s="93" t="s">
        <v>581</v>
      </c>
      <c r="C79" s="137" t="s">
        <v>582</v>
      </c>
      <c r="D79" s="93" t="s">
        <v>583</v>
      </c>
      <c r="E79" s="94"/>
      <c r="F79" s="139" t="s">
        <v>815</v>
      </c>
      <c r="G79" s="93" t="s">
        <v>584</v>
      </c>
      <c r="H79" s="93" t="s">
        <v>77</v>
      </c>
      <c r="I79" s="93" t="s">
        <v>585</v>
      </c>
      <c r="J79" s="93" t="s">
        <v>77</v>
      </c>
      <c r="K79" s="93" t="s">
        <v>586</v>
      </c>
      <c r="L79" s="93" t="s">
        <v>77</v>
      </c>
      <c r="M79" s="93" t="s">
        <v>429</v>
      </c>
      <c r="N79" s="93" t="s">
        <v>77</v>
      </c>
      <c r="O79" s="93" t="s">
        <v>587</v>
      </c>
      <c r="P79" s="93" t="s">
        <v>77</v>
      </c>
      <c r="Q79" s="93" t="s">
        <v>588</v>
      </c>
      <c r="R79" s="93" t="s">
        <v>77</v>
      </c>
      <c r="S79" s="93" t="s">
        <v>589</v>
      </c>
      <c r="T79" s="93" t="s">
        <v>77</v>
      </c>
      <c r="U79" s="93" t="s">
        <v>590</v>
      </c>
      <c r="V79" s="136">
        <f t="shared" si="6"/>
        <v>1.7418981481481487E-2</v>
      </c>
      <c r="W79" s="96"/>
      <c r="Y79" s="58">
        <v>250</v>
      </c>
      <c r="Z79" s="33">
        <v>400</v>
      </c>
    </row>
    <row r="80" spans="1:27" s="27" customFormat="1" ht="30" customHeight="1">
      <c r="A80" s="149" t="s">
        <v>60</v>
      </c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Y80" s="38"/>
    </row>
    <row r="81" spans="1:27" s="27" customFormat="1" ht="30" customHeight="1">
      <c r="A81" s="93" t="s">
        <v>68</v>
      </c>
      <c r="B81" s="93" t="s">
        <v>591</v>
      </c>
      <c r="C81" s="94" t="s">
        <v>592</v>
      </c>
      <c r="D81" s="93" t="s">
        <v>463</v>
      </c>
      <c r="E81" s="94"/>
      <c r="F81" s="133" t="s">
        <v>204</v>
      </c>
      <c r="G81" s="93" t="s">
        <v>221</v>
      </c>
      <c r="H81" s="93" t="s">
        <v>68</v>
      </c>
      <c r="I81" s="93" t="s">
        <v>593</v>
      </c>
      <c r="J81" s="93" t="s">
        <v>68</v>
      </c>
      <c r="K81" s="93" t="s">
        <v>489</v>
      </c>
      <c r="L81" s="93" t="s">
        <v>68</v>
      </c>
      <c r="M81" s="93" t="s">
        <v>231</v>
      </c>
      <c r="N81" s="93" t="s">
        <v>68</v>
      </c>
      <c r="O81" s="93" t="s">
        <v>594</v>
      </c>
      <c r="P81" s="93" t="s">
        <v>68</v>
      </c>
      <c r="Q81" s="93" t="s">
        <v>548</v>
      </c>
      <c r="R81" s="93" t="s">
        <v>68</v>
      </c>
      <c r="S81" s="93" t="s">
        <v>595</v>
      </c>
      <c r="T81" s="93" t="s">
        <v>68</v>
      </c>
      <c r="U81" s="93" t="s">
        <v>596</v>
      </c>
      <c r="V81" s="135"/>
      <c r="W81" s="52" t="s">
        <v>87</v>
      </c>
      <c r="Y81" s="38"/>
    </row>
    <row r="82" spans="1:27" s="33" customFormat="1" ht="30" customHeight="1">
      <c r="A82" s="93" t="s">
        <v>80</v>
      </c>
      <c r="B82" s="93" t="s">
        <v>597</v>
      </c>
      <c r="C82" s="94" t="s">
        <v>598</v>
      </c>
      <c r="D82" s="93" t="s">
        <v>599</v>
      </c>
      <c r="E82" s="94"/>
      <c r="F82" s="133" t="s">
        <v>314</v>
      </c>
      <c r="G82" s="93" t="s">
        <v>600</v>
      </c>
      <c r="H82" s="93" t="s">
        <v>80</v>
      </c>
      <c r="I82" s="93" t="s">
        <v>601</v>
      </c>
      <c r="J82" s="93" t="s">
        <v>80</v>
      </c>
      <c r="K82" s="93" t="s">
        <v>602</v>
      </c>
      <c r="L82" s="93" t="s">
        <v>80</v>
      </c>
      <c r="M82" s="93" t="s">
        <v>286</v>
      </c>
      <c r="N82" s="93" t="s">
        <v>80</v>
      </c>
      <c r="O82" s="93" t="s">
        <v>603</v>
      </c>
      <c r="P82" s="93" t="s">
        <v>80</v>
      </c>
      <c r="Q82" s="93" t="s">
        <v>604</v>
      </c>
      <c r="R82" s="93" t="s">
        <v>80</v>
      </c>
      <c r="S82" s="93" t="s">
        <v>605</v>
      </c>
      <c r="T82" s="93" t="s">
        <v>80</v>
      </c>
      <c r="U82" s="93" t="s">
        <v>606</v>
      </c>
      <c r="V82" s="126">
        <f>U82-U81</f>
        <v>3.7638888888888895E-2</v>
      </c>
      <c r="W82" s="96"/>
      <c r="Y82" s="58"/>
    </row>
    <row r="83" spans="1:27" ht="23.25" customHeight="1">
      <c r="A83" s="28"/>
      <c r="B83" s="29"/>
      <c r="C83" s="30"/>
      <c r="D83" s="31"/>
      <c r="E83" s="31"/>
      <c r="F83" s="82"/>
      <c r="G83" s="32"/>
      <c r="H83" s="28"/>
      <c r="I83" s="32"/>
      <c r="J83" s="28"/>
      <c r="K83" s="32"/>
      <c r="L83" s="28"/>
      <c r="M83" s="32"/>
      <c r="N83" s="28"/>
      <c r="O83" s="32"/>
      <c r="P83" s="28"/>
      <c r="Q83" s="32"/>
      <c r="R83" s="28"/>
      <c r="S83" s="32"/>
      <c r="T83" s="28"/>
      <c r="U83" s="32"/>
      <c r="V83" s="32"/>
      <c r="W83" s="28"/>
      <c r="Y83" s="6"/>
    </row>
    <row r="84" spans="1:27" ht="18.5">
      <c r="A84" s="26" t="s">
        <v>12</v>
      </c>
      <c r="C84" s="21"/>
      <c r="D84" s="21"/>
      <c r="E84" s="21"/>
      <c r="F84" s="83"/>
      <c r="G84" s="22"/>
      <c r="H84" s="21"/>
      <c r="I84" s="22"/>
      <c r="J84" s="21"/>
      <c r="K84" s="22"/>
      <c r="L84" s="21"/>
      <c r="M84" s="22"/>
      <c r="N84" s="22"/>
      <c r="O84" s="22"/>
      <c r="P84" s="22"/>
      <c r="Q84" s="22"/>
      <c r="R84" s="21"/>
      <c r="S84" s="22"/>
      <c r="T84" s="21"/>
      <c r="U84" s="22"/>
      <c r="V84" s="25"/>
      <c r="W84" s="7"/>
      <c r="X84" s="7"/>
      <c r="Z84" s="5"/>
      <c r="AA84" s="5"/>
    </row>
    <row r="85" spans="1:27" ht="18.5">
      <c r="A85" s="98" t="s">
        <v>819</v>
      </c>
      <c r="B85" s="98" t="s">
        <v>820</v>
      </c>
      <c r="E85" s="23"/>
      <c r="F85" s="84"/>
      <c r="G85" s="25"/>
      <c r="H85" s="21"/>
      <c r="I85" s="22"/>
      <c r="J85" s="21"/>
      <c r="K85" s="22"/>
      <c r="L85" s="21"/>
      <c r="M85" s="22"/>
      <c r="N85" s="22"/>
      <c r="O85" s="22"/>
      <c r="P85" s="22"/>
      <c r="Q85" s="22"/>
      <c r="R85" s="21"/>
      <c r="S85" s="22"/>
      <c r="T85" s="21"/>
      <c r="U85" s="22"/>
      <c r="V85" s="25"/>
      <c r="W85" s="7"/>
      <c r="X85" s="7"/>
      <c r="Z85" s="5"/>
      <c r="AA85" s="5"/>
    </row>
    <row r="86" spans="1:27" ht="18.5">
      <c r="A86" s="34" t="s">
        <v>821</v>
      </c>
      <c r="B86" s="98" t="s">
        <v>822</v>
      </c>
      <c r="E86" s="23"/>
      <c r="F86" s="84"/>
      <c r="G86" s="25"/>
      <c r="H86" s="21"/>
      <c r="I86" s="22"/>
      <c r="J86" s="21"/>
      <c r="K86" s="22"/>
      <c r="L86" s="21"/>
      <c r="M86" s="22"/>
      <c r="N86" s="22"/>
      <c r="O86" s="22"/>
      <c r="P86" s="22"/>
      <c r="Q86" s="22"/>
      <c r="R86" s="21"/>
      <c r="S86" s="22"/>
      <c r="T86" s="21"/>
      <c r="U86" s="22"/>
      <c r="V86" s="25"/>
      <c r="W86" s="7"/>
      <c r="X86" s="7"/>
      <c r="Z86" s="5"/>
      <c r="AA86" s="5"/>
    </row>
    <row r="87" spans="1:27" ht="18.5">
      <c r="A87" s="34" t="s">
        <v>823</v>
      </c>
      <c r="B87" s="98" t="s">
        <v>822</v>
      </c>
      <c r="E87" s="23"/>
      <c r="F87" s="84"/>
      <c r="G87" s="25"/>
      <c r="H87" s="21"/>
      <c r="I87" s="22"/>
      <c r="J87" s="21"/>
      <c r="K87" s="22"/>
      <c r="L87" s="21"/>
      <c r="M87" s="22"/>
      <c r="N87" s="22"/>
      <c r="O87" s="22"/>
      <c r="P87" s="22"/>
      <c r="Q87" s="22"/>
      <c r="R87" s="21"/>
      <c r="S87" s="22"/>
      <c r="T87" s="21"/>
      <c r="U87" s="22"/>
      <c r="V87" s="25"/>
      <c r="W87" s="7"/>
      <c r="X87" s="7"/>
      <c r="Z87" s="5"/>
      <c r="AA87" s="5"/>
    </row>
    <row r="88" spans="1:27" ht="18.5">
      <c r="A88" s="34" t="s">
        <v>824</v>
      </c>
      <c r="B88" s="98" t="s">
        <v>825</v>
      </c>
      <c r="E88" s="23"/>
      <c r="F88" s="84"/>
      <c r="G88" s="25"/>
      <c r="H88" s="21"/>
      <c r="I88" s="22"/>
      <c r="J88" s="21"/>
      <c r="K88" s="22"/>
      <c r="L88" s="21"/>
      <c r="M88" s="22"/>
      <c r="N88" s="22"/>
      <c r="O88" s="22"/>
      <c r="P88" s="22"/>
      <c r="Q88" s="22"/>
      <c r="R88" s="21"/>
      <c r="S88" s="22"/>
      <c r="T88" s="21"/>
      <c r="U88" s="22"/>
      <c r="V88" s="25"/>
      <c r="W88" s="7"/>
      <c r="X88" s="7"/>
      <c r="Z88" s="5"/>
      <c r="AA88" s="5"/>
    </row>
    <row r="89" spans="1:27" ht="18.5">
      <c r="A89" s="34" t="s">
        <v>826</v>
      </c>
      <c r="B89" s="98" t="s">
        <v>825</v>
      </c>
      <c r="E89" s="23"/>
      <c r="F89" s="84"/>
      <c r="G89" s="25"/>
      <c r="H89" s="21"/>
      <c r="I89" s="22"/>
      <c r="J89" s="21"/>
      <c r="K89" s="22"/>
      <c r="L89" s="21"/>
      <c r="M89" s="22"/>
      <c r="N89" s="22"/>
      <c r="O89" s="22"/>
      <c r="P89" s="22"/>
      <c r="Q89" s="22"/>
      <c r="R89" s="21"/>
      <c r="S89" s="22"/>
      <c r="T89" s="21"/>
      <c r="U89" s="22"/>
      <c r="V89" s="25"/>
      <c r="W89" s="7"/>
      <c r="X89" s="7"/>
      <c r="Z89" s="5"/>
      <c r="AA89" s="5"/>
    </row>
    <row r="90" spans="1:27" ht="18.5">
      <c r="A90" s="21"/>
      <c r="B90" s="34"/>
      <c r="C90" s="23"/>
      <c r="D90" s="23"/>
      <c r="E90" s="23"/>
      <c r="F90" s="84"/>
      <c r="G90" s="25"/>
      <c r="H90" s="21"/>
      <c r="I90" s="22"/>
      <c r="J90" s="21"/>
      <c r="K90" s="22"/>
      <c r="L90" s="21"/>
      <c r="M90" s="22"/>
      <c r="N90" s="22"/>
      <c r="O90" s="22"/>
      <c r="P90" s="22"/>
      <c r="Q90" s="22"/>
      <c r="R90" s="21"/>
      <c r="S90" s="22"/>
      <c r="T90" s="21"/>
      <c r="U90" s="22"/>
      <c r="V90" s="25"/>
      <c r="W90" s="7"/>
      <c r="X90" s="7"/>
      <c r="Z90" s="5"/>
      <c r="AA90" s="5"/>
    </row>
    <row r="91" spans="1:27" s="114" customFormat="1" ht="15.5">
      <c r="A91" s="34"/>
      <c r="B91" s="109"/>
      <c r="C91" s="110" t="s">
        <v>33</v>
      </c>
      <c r="D91" s="109"/>
      <c r="E91" s="109"/>
      <c r="F91" s="140"/>
      <c r="G91" s="111"/>
      <c r="H91" s="109"/>
      <c r="I91" s="111"/>
      <c r="J91" s="111"/>
      <c r="K91" s="111"/>
      <c r="L91" s="111"/>
      <c r="M91" s="141" t="s">
        <v>62</v>
      </c>
      <c r="N91" s="112"/>
      <c r="O91" s="111"/>
      <c r="P91" s="109"/>
      <c r="Q91" s="111"/>
      <c r="R91" s="109"/>
      <c r="S91" s="111"/>
      <c r="T91" s="111"/>
      <c r="U91" s="111"/>
      <c r="V91" s="111"/>
      <c r="W91" s="109"/>
      <c r="X91" s="113"/>
      <c r="Y91" s="34"/>
    </row>
    <row r="92" spans="1:27" s="114" customFormat="1" ht="15.5">
      <c r="A92" s="34"/>
      <c r="B92" s="109"/>
      <c r="C92" s="109"/>
      <c r="D92" s="109"/>
      <c r="E92" s="109"/>
      <c r="F92" s="140"/>
      <c r="G92" s="111"/>
      <c r="H92" s="109"/>
      <c r="I92" s="111"/>
      <c r="J92" s="111"/>
      <c r="K92" s="111"/>
      <c r="L92" s="111"/>
      <c r="M92" s="111"/>
      <c r="N92" s="109"/>
      <c r="O92" s="111"/>
      <c r="P92" s="109"/>
      <c r="Q92" s="111"/>
      <c r="R92" s="109"/>
      <c r="S92" s="111"/>
      <c r="T92" s="111"/>
      <c r="U92" s="111"/>
      <c r="V92" s="111"/>
      <c r="W92" s="109"/>
      <c r="X92" s="113"/>
      <c r="Y92" s="34"/>
    </row>
    <row r="93" spans="1:27" s="114" customFormat="1" ht="15.5">
      <c r="A93" s="34"/>
      <c r="B93" s="34"/>
      <c r="C93" s="115" t="s">
        <v>23</v>
      </c>
      <c r="D93" s="115"/>
      <c r="E93" s="34"/>
      <c r="F93" s="127"/>
      <c r="G93" s="142"/>
      <c r="H93" s="34"/>
      <c r="I93" s="142"/>
      <c r="J93" s="34"/>
      <c r="K93" s="143"/>
      <c r="L93" s="34"/>
      <c r="M93" s="144" t="s">
        <v>63</v>
      </c>
      <c r="N93" s="110"/>
      <c r="O93" s="142"/>
      <c r="P93" s="34"/>
      <c r="Q93" s="142"/>
      <c r="R93" s="34"/>
      <c r="S93" s="142"/>
      <c r="U93" s="142"/>
      <c r="V93" s="142"/>
      <c r="W93" s="34"/>
      <c r="X93" s="1"/>
      <c r="Y93" s="28"/>
    </row>
    <row r="94" spans="1:27" s="114" customFormat="1" ht="15.5">
      <c r="A94" s="34"/>
      <c r="B94" s="34"/>
      <c r="C94" s="110"/>
      <c r="D94" s="110"/>
      <c r="E94" s="34"/>
      <c r="F94" s="127"/>
      <c r="G94" s="142"/>
      <c r="H94" s="34"/>
      <c r="I94" s="142"/>
      <c r="J94" s="34"/>
      <c r="K94" s="143"/>
      <c r="L94" s="34"/>
      <c r="M94" s="142"/>
      <c r="N94" s="34"/>
      <c r="O94" s="142"/>
      <c r="P94" s="34"/>
      <c r="Q94" s="142"/>
      <c r="R94" s="34"/>
      <c r="S94" s="142"/>
      <c r="U94" s="142"/>
      <c r="V94" s="142"/>
      <c r="W94" s="34"/>
      <c r="X94" s="1"/>
      <c r="Y94" s="28"/>
    </row>
    <row r="95" spans="1:27" s="114" customFormat="1" ht="15.5">
      <c r="A95" s="34"/>
      <c r="B95" s="34"/>
      <c r="C95" s="115" t="s">
        <v>24</v>
      </c>
      <c r="D95" s="115"/>
      <c r="E95" s="115"/>
      <c r="F95" s="115"/>
      <c r="G95" s="115"/>
      <c r="H95" s="110"/>
      <c r="I95" s="142"/>
      <c r="J95" s="34"/>
      <c r="K95" s="143"/>
      <c r="L95" s="34"/>
      <c r="M95" s="144" t="s">
        <v>64</v>
      </c>
      <c r="N95" s="110"/>
      <c r="O95" s="142"/>
      <c r="P95" s="34"/>
      <c r="Q95" s="142"/>
      <c r="R95" s="34"/>
      <c r="S95" s="142"/>
      <c r="U95" s="142"/>
      <c r="V95" s="142"/>
      <c r="W95" s="34"/>
      <c r="X95" s="1"/>
      <c r="Y95" s="28"/>
      <c r="AA95" s="116"/>
    </row>
    <row r="96" spans="1:27" s="114" customFormat="1" ht="15.5">
      <c r="A96" s="34"/>
      <c r="B96" s="34"/>
      <c r="C96" s="110"/>
      <c r="D96" s="110"/>
      <c r="E96" s="110"/>
      <c r="F96" s="145"/>
      <c r="G96" s="144"/>
      <c r="H96" s="110"/>
      <c r="I96" s="142"/>
      <c r="J96" s="34"/>
      <c r="K96" s="143"/>
      <c r="L96" s="34"/>
      <c r="M96" s="142"/>
      <c r="N96" s="34"/>
      <c r="O96" s="142"/>
      <c r="P96" s="110"/>
      <c r="Q96" s="142"/>
      <c r="R96" s="34"/>
      <c r="S96" s="142"/>
      <c r="U96" s="142"/>
      <c r="V96" s="142"/>
      <c r="W96" s="34"/>
      <c r="X96" s="1"/>
      <c r="Y96" s="28"/>
      <c r="AA96" s="116"/>
    </row>
    <row r="97" spans="2:22" s="117" customFormat="1" ht="15.5">
      <c r="C97" s="118" t="s">
        <v>25</v>
      </c>
      <c r="D97" s="118"/>
      <c r="F97" s="127"/>
      <c r="G97" s="146"/>
      <c r="I97" s="146"/>
      <c r="J97" s="119"/>
      <c r="K97" s="147"/>
      <c r="M97" s="146"/>
      <c r="O97" s="146"/>
      <c r="Q97" s="146"/>
      <c r="S97" s="146"/>
      <c r="T97" s="120"/>
      <c r="U97" s="146"/>
      <c r="V97" s="146"/>
    </row>
    <row r="98" spans="2:22" s="117" customFormat="1" ht="15.5">
      <c r="B98" s="118"/>
      <c r="C98" s="121" t="s">
        <v>62</v>
      </c>
      <c r="D98" s="118"/>
      <c r="F98" s="127"/>
      <c r="G98" s="146"/>
      <c r="I98" s="146"/>
      <c r="J98" s="119"/>
      <c r="K98" s="147"/>
      <c r="M98" s="146"/>
      <c r="O98" s="146"/>
      <c r="Q98" s="146"/>
      <c r="S98" s="146"/>
      <c r="T98" s="120"/>
      <c r="U98" s="146"/>
      <c r="V98" s="146"/>
    </row>
    <row r="99" spans="2:22" s="117" customFormat="1" ht="15.5">
      <c r="B99" s="122" t="s">
        <v>26</v>
      </c>
      <c r="C99" s="121" t="s">
        <v>34</v>
      </c>
      <c r="D99" s="118"/>
      <c r="F99" s="127"/>
      <c r="G99" s="146"/>
      <c r="I99" s="146"/>
      <c r="J99" s="119"/>
      <c r="K99" s="146"/>
      <c r="M99" s="146"/>
      <c r="O99" s="146"/>
      <c r="Q99" s="146"/>
      <c r="S99" s="146"/>
      <c r="U99" s="146"/>
      <c r="V99" s="146"/>
    </row>
    <row r="100" spans="2:22" s="117" customFormat="1" ht="15.5">
      <c r="B100" s="122"/>
      <c r="C100" s="120" t="s">
        <v>35</v>
      </c>
      <c r="D100" s="118"/>
      <c r="F100" s="127"/>
      <c r="G100" s="146"/>
      <c r="I100" s="146"/>
      <c r="J100" s="119"/>
      <c r="K100" s="146"/>
      <c r="M100" s="146"/>
      <c r="O100" s="146"/>
      <c r="Q100" s="146"/>
      <c r="S100" s="146"/>
      <c r="U100" s="146"/>
      <c r="V100" s="146"/>
    </row>
  </sheetData>
  <sheetProtection selectLockedCells="1" selectUnlockedCells="1"/>
  <mergeCells count="23">
    <mergeCell ref="A39:W39"/>
    <mergeCell ref="A4:W4"/>
    <mergeCell ref="A6:W6"/>
    <mergeCell ref="A15:W15"/>
    <mergeCell ref="A5:W5"/>
    <mergeCell ref="A1:W1"/>
    <mergeCell ref="A2:V2"/>
    <mergeCell ref="T3:W3"/>
    <mergeCell ref="A31:W31"/>
    <mergeCell ref="A17:W17"/>
    <mergeCell ref="A23:W23"/>
    <mergeCell ref="A11:W11"/>
    <mergeCell ref="C95:G95"/>
    <mergeCell ref="A65:W65"/>
    <mergeCell ref="A69:W69"/>
    <mergeCell ref="A44:W44"/>
    <mergeCell ref="A52:W52"/>
    <mergeCell ref="A56:W56"/>
    <mergeCell ref="A60:W60"/>
    <mergeCell ref="A80:W80"/>
    <mergeCell ref="C93:D93"/>
    <mergeCell ref="A63:W63"/>
    <mergeCell ref="A75:W75"/>
  </mergeCells>
  <conditionalFormatting sqref="G97:G100 I97:I100 K97:K100 V97:V100 C100">
    <cfRule type="cellIs" dxfId="5" priority="5" operator="greaterThan">
      <formula>#REF!</formula>
    </cfRule>
  </conditionalFormatting>
  <conditionalFormatting sqref="M97:P100">
    <cfRule type="cellIs" dxfId="4" priority="3" operator="greaterThan">
      <formula>#REF!</formula>
    </cfRule>
  </conditionalFormatting>
  <conditionalFormatting sqref="R97:T100">
    <cfRule type="cellIs" dxfId="3" priority="1" operator="greaterThan">
      <formula>#REF!</formula>
    </cfRule>
  </conditionalFormatting>
  <pageMargins left="0.19685039370078741" right="0" top="0.15748031496062992" bottom="0.15748031496062992" header="0" footer="0"/>
  <pageSetup paperSize="9" scale="73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tabSelected="1" topLeftCell="A28" zoomScale="75" zoomScaleNormal="75" workbookViewId="0">
      <selection activeCell="F64" sqref="F64"/>
    </sheetView>
  </sheetViews>
  <sheetFormatPr defaultColWidth="11.453125" defaultRowHeight="14.5"/>
  <cols>
    <col min="1" max="1" width="7.08984375" customWidth="1"/>
    <col min="2" max="2" width="6.81640625" customWidth="1"/>
    <col min="3" max="3" width="22.90625" customWidth="1"/>
    <col min="4" max="4" width="7.36328125" customWidth="1"/>
    <col min="5" max="5" width="7.6328125" customWidth="1"/>
    <col min="6" max="6" width="26.1796875" style="85" customWidth="1"/>
    <col min="7" max="7" width="11.453125" customWidth="1"/>
    <col min="8" max="8" width="4" customWidth="1"/>
    <col min="9" max="9" width="10.81640625" customWidth="1"/>
    <col min="10" max="10" width="4.453125" customWidth="1"/>
    <col min="11" max="11" width="10.81640625" customWidth="1"/>
    <col min="12" max="12" width="4.453125" customWidth="1"/>
    <col min="13" max="13" width="10.81640625" customWidth="1"/>
    <col min="14" max="14" width="6.6328125" customWidth="1"/>
    <col min="15" max="15" width="10.81640625" customWidth="1"/>
    <col min="16" max="16" width="3.81640625" customWidth="1"/>
    <col min="17" max="17" width="10.81640625" customWidth="1"/>
    <col min="18" max="18" width="4" customWidth="1"/>
    <col min="19" max="19" width="10.81640625" customWidth="1"/>
    <col min="20" max="20" width="5.453125" customWidth="1"/>
    <col min="21" max="21" width="10.81640625" customWidth="1"/>
    <col min="22" max="22" width="11.453125" customWidth="1"/>
    <col min="23" max="23" width="9.1796875" customWidth="1"/>
    <col min="24" max="24" width="8.81640625" customWidth="1"/>
    <col min="25" max="29" width="0" hidden="1" customWidth="1"/>
    <col min="30" max="260" width="8.81640625" customWidth="1"/>
  </cols>
  <sheetData>
    <row r="1" spans="1:25" ht="18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5" ht="18">
      <c r="A2" s="88" t="s">
        <v>10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21"/>
    </row>
    <row r="3" spans="1:25" ht="30.5" customHeight="1">
      <c r="A3" s="26"/>
      <c r="B3" s="27"/>
      <c r="C3" s="27"/>
      <c r="D3" s="26"/>
      <c r="E3" s="26"/>
      <c r="F3" s="79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92"/>
      <c r="U3" s="92"/>
      <c r="V3" s="92"/>
      <c r="W3" s="92"/>
    </row>
    <row r="4" spans="1:25" ht="18">
      <c r="A4" s="89" t="s">
        <v>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5" ht="18">
      <c r="A5" s="89" t="s">
        <v>66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5" s="37" customFormat="1" ht="18.75" customHeight="1">
      <c r="A6" s="90" t="s">
        <v>39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5" ht="29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</row>
    <row r="8" spans="1:25" s="41" customFormat="1" ht="17">
      <c r="A8" s="39" t="s">
        <v>16</v>
      </c>
      <c r="B8" s="40"/>
      <c r="C8" s="40"/>
      <c r="F8" s="80"/>
      <c r="G8" s="43"/>
      <c r="H8" s="42"/>
      <c r="I8" s="43"/>
      <c r="J8" s="42"/>
      <c r="K8" s="43"/>
      <c r="L8" s="42"/>
      <c r="R8" s="42"/>
      <c r="S8" s="43" t="s">
        <v>22</v>
      </c>
      <c r="V8" s="67" t="s">
        <v>45</v>
      </c>
    </row>
    <row r="9" spans="1:25" s="41" customFormat="1" ht="17">
      <c r="A9" s="67" t="s">
        <v>21</v>
      </c>
      <c r="B9" s="40"/>
      <c r="C9" s="40"/>
      <c r="F9" s="80"/>
      <c r="G9" s="43"/>
      <c r="H9" s="42"/>
      <c r="I9" s="43"/>
      <c r="J9" s="42"/>
      <c r="K9" s="43"/>
      <c r="L9" s="42"/>
      <c r="M9" s="43"/>
      <c r="N9" s="43"/>
      <c r="O9" s="43"/>
      <c r="P9" s="43"/>
      <c r="Q9" s="43"/>
      <c r="R9" s="42"/>
      <c r="S9" s="39" t="s">
        <v>816</v>
      </c>
    </row>
    <row r="10" spans="1:25" s="41" customFormat="1" ht="17.5" thickBot="1">
      <c r="A10" s="39" t="s">
        <v>65</v>
      </c>
      <c r="B10" s="40"/>
      <c r="C10" s="40"/>
      <c r="F10" s="80"/>
      <c r="G10" s="43"/>
      <c r="H10" s="42"/>
      <c r="I10" s="43"/>
      <c r="J10" s="42"/>
      <c r="K10" s="43"/>
      <c r="L10" s="42"/>
      <c r="M10" s="43"/>
      <c r="N10" s="43"/>
      <c r="O10" s="43"/>
      <c r="P10" s="43"/>
      <c r="Q10" s="43"/>
      <c r="R10" s="42"/>
      <c r="S10" s="44" t="s">
        <v>818</v>
      </c>
    </row>
    <row r="11" spans="1:25" s="13" customFormat="1" ht="25">
      <c r="A11" s="59" t="s">
        <v>1</v>
      </c>
      <c r="B11" s="59" t="s">
        <v>2</v>
      </c>
      <c r="C11" s="59" t="s">
        <v>3</v>
      </c>
      <c r="D11" s="59" t="s">
        <v>4</v>
      </c>
      <c r="E11" s="60" t="s">
        <v>42</v>
      </c>
      <c r="F11" s="81" t="s">
        <v>36</v>
      </c>
      <c r="G11" s="59" t="s">
        <v>41</v>
      </c>
      <c r="H11" s="59" t="s">
        <v>5</v>
      </c>
      <c r="I11" s="59" t="s">
        <v>6</v>
      </c>
      <c r="J11" s="59" t="s">
        <v>5</v>
      </c>
      <c r="K11" s="60" t="s">
        <v>29</v>
      </c>
      <c r="L11" s="59" t="s">
        <v>5</v>
      </c>
      <c r="M11" s="60" t="s">
        <v>7</v>
      </c>
      <c r="N11" s="60" t="s">
        <v>5</v>
      </c>
      <c r="O11" s="59" t="s">
        <v>41</v>
      </c>
      <c r="P11" s="59" t="s">
        <v>5</v>
      </c>
      <c r="Q11" s="60" t="s">
        <v>31</v>
      </c>
      <c r="R11" s="59" t="s">
        <v>5</v>
      </c>
      <c r="S11" s="60" t="s">
        <v>29</v>
      </c>
      <c r="T11" s="59" t="s">
        <v>5</v>
      </c>
      <c r="U11" s="60" t="s">
        <v>17</v>
      </c>
      <c r="V11" s="61" t="s">
        <v>8</v>
      </c>
      <c r="W11" s="62" t="s">
        <v>18</v>
      </c>
    </row>
    <row r="12" spans="1:25" s="27" customFormat="1" ht="30" customHeight="1">
      <c r="A12" s="149" t="s">
        <v>37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Y12" s="38"/>
    </row>
    <row r="13" spans="1:25" s="33" customFormat="1" ht="30" customHeight="1">
      <c r="A13" s="150" t="s">
        <v>68</v>
      </c>
      <c r="B13" s="150" t="s">
        <v>607</v>
      </c>
      <c r="C13" s="151" t="s">
        <v>608</v>
      </c>
      <c r="D13" s="150" t="s">
        <v>609</v>
      </c>
      <c r="E13" s="150" t="s">
        <v>71</v>
      </c>
      <c r="F13" s="154" t="s">
        <v>614</v>
      </c>
      <c r="G13" s="150" t="s">
        <v>610</v>
      </c>
      <c r="H13" s="150" t="s">
        <v>68</v>
      </c>
      <c r="I13" s="150" t="s">
        <v>400</v>
      </c>
      <c r="J13" s="150" t="s">
        <v>68</v>
      </c>
      <c r="K13" s="150" t="s">
        <v>611</v>
      </c>
      <c r="L13" s="150" t="s">
        <v>68</v>
      </c>
      <c r="M13" s="150" t="s">
        <v>180</v>
      </c>
      <c r="N13" s="150" t="s">
        <v>68</v>
      </c>
      <c r="O13" s="150" t="s">
        <v>612</v>
      </c>
      <c r="P13" s="150" t="s">
        <v>68</v>
      </c>
      <c r="Q13" s="150" t="s">
        <v>171</v>
      </c>
      <c r="R13" s="150" t="s">
        <v>68</v>
      </c>
      <c r="S13" s="150" t="s">
        <v>611</v>
      </c>
      <c r="T13" s="150" t="s">
        <v>68</v>
      </c>
      <c r="U13" s="150" t="s">
        <v>613</v>
      </c>
      <c r="V13" s="152"/>
      <c r="W13" s="150" t="s">
        <v>71</v>
      </c>
      <c r="Y13" s="58"/>
    </row>
    <row r="14" spans="1:25" s="27" customFormat="1" ht="30" customHeight="1">
      <c r="A14" s="159" t="s">
        <v>829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Y14" s="38"/>
    </row>
    <row r="15" spans="1:25" s="27" customFormat="1" ht="30" customHeight="1">
      <c r="A15" s="150" t="s">
        <v>68</v>
      </c>
      <c r="B15" s="150" t="s">
        <v>615</v>
      </c>
      <c r="C15" s="151" t="s">
        <v>616</v>
      </c>
      <c r="D15" s="150" t="s">
        <v>617</v>
      </c>
      <c r="E15" s="151"/>
      <c r="F15" s="157" t="s">
        <v>618</v>
      </c>
      <c r="G15" s="150" t="s">
        <v>619</v>
      </c>
      <c r="H15" s="150" t="s">
        <v>80</v>
      </c>
      <c r="I15" s="150" t="s">
        <v>277</v>
      </c>
      <c r="J15" s="150" t="s">
        <v>74</v>
      </c>
      <c r="K15" s="150" t="s">
        <v>554</v>
      </c>
      <c r="L15" s="150" t="s">
        <v>68</v>
      </c>
      <c r="M15" s="150" t="s">
        <v>337</v>
      </c>
      <c r="N15" s="150" t="s">
        <v>77</v>
      </c>
      <c r="O15" s="150" t="s">
        <v>620</v>
      </c>
      <c r="P15" s="150" t="s">
        <v>80</v>
      </c>
      <c r="Q15" s="150" t="s">
        <v>621</v>
      </c>
      <c r="R15" s="150" t="s">
        <v>74</v>
      </c>
      <c r="S15" s="150" t="s">
        <v>622</v>
      </c>
      <c r="T15" s="150" t="s">
        <v>68</v>
      </c>
      <c r="U15" s="150" t="s">
        <v>623</v>
      </c>
      <c r="V15" s="156"/>
      <c r="W15" s="156"/>
      <c r="Y15" s="38"/>
    </row>
    <row r="16" spans="1:25" s="27" customFormat="1" ht="30" customHeight="1">
      <c r="A16" s="150" t="s">
        <v>80</v>
      </c>
      <c r="B16" s="150" t="s">
        <v>624</v>
      </c>
      <c r="C16" s="151" t="s">
        <v>625</v>
      </c>
      <c r="D16" s="150" t="s">
        <v>626</v>
      </c>
      <c r="E16" s="150" t="s">
        <v>627</v>
      </c>
      <c r="F16" s="157" t="s">
        <v>833</v>
      </c>
      <c r="G16" s="150" t="s">
        <v>436</v>
      </c>
      <c r="H16" s="150" t="s">
        <v>68</v>
      </c>
      <c r="I16" s="150" t="s">
        <v>252</v>
      </c>
      <c r="J16" s="150" t="s">
        <v>68</v>
      </c>
      <c r="K16" s="150" t="s">
        <v>629</v>
      </c>
      <c r="L16" s="150" t="s">
        <v>80</v>
      </c>
      <c r="M16" s="150" t="s">
        <v>96</v>
      </c>
      <c r="N16" s="150" t="s">
        <v>68</v>
      </c>
      <c r="O16" s="150" t="s">
        <v>630</v>
      </c>
      <c r="P16" s="150" t="s">
        <v>68</v>
      </c>
      <c r="Q16" s="150" t="s">
        <v>96</v>
      </c>
      <c r="R16" s="150" t="s">
        <v>68</v>
      </c>
      <c r="S16" s="150" t="s">
        <v>631</v>
      </c>
      <c r="T16" s="150" t="s">
        <v>80</v>
      </c>
      <c r="U16" s="150" t="s">
        <v>632</v>
      </c>
      <c r="V16" s="158">
        <f>U16-$U$15</f>
        <v>2.9861111111111061E-3</v>
      </c>
      <c r="W16" s="156"/>
      <c r="Y16" s="38"/>
    </row>
    <row r="17" spans="1:26" s="33" customFormat="1" ht="30" customHeight="1">
      <c r="A17" s="150" t="s">
        <v>74</v>
      </c>
      <c r="B17" s="150" t="s">
        <v>633</v>
      </c>
      <c r="C17" s="151" t="s">
        <v>634</v>
      </c>
      <c r="D17" s="150" t="s">
        <v>635</v>
      </c>
      <c r="E17" s="151"/>
      <c r="F17" s="157" t="s">
        <v>636</v>
      </c>
      <c r="G17" s="150" t="s">
        <v>637</v>
      </c>
      <c r="H17" s="150" t="s">
        <v>74</v>
      </c>
      <c r="I17" s="150" t="s">
        <v>638</v>
      </c>
      <c r="J17" s="150" t="s">
        <v>77</v>
      </c>
      <c r="K17" s="150" t="s">
        <v>639</v>
      </c>
      <c r="L17" s="150" t="s">
        <v>74</v>
      </c>
      <c r="M17" s="150" t="s">
        <v>214</v>
      </c>
      <c r="N17" s="150" t="s">
        <v>80</v>
      </c>
      <c r="O17" s="150" t="s">
        <v>640</v>
      </c>
      <c r="P17" s="150" t="s">
        <v>74</v>
      </c>
      <c r="Q17" s="150" t="s">
        <v>347</v>
      </c>
      <c r="R17" s="150" t="s">
        <v>80</v>
      </c>
      <c r="S17" s="150" t="s">
        <v>641</v>
      </c>
      <c r="T17" s="150" t="s">
        <v>77</v>
      </c>
      <c r="U17" s="150" t="s">
        <v>642</v>
      </c>
      <c r="V17" s="158">
        <f t="shared" ref="V17:V18" si="0">U17-$U$15</f>
        <v>1.0613425925925922E-2</v>
      </c>
      <c r="W17" s="153"/>
      <c r="Y17" s="58"/>
    </row>
    <row r="18" spans="1:26" s="33" customFormat="1" ht="30" customHeight="1">
      <c r="A18" s="150" t="s">
        <v>77</v>
      </c>
      <c r="B18" s="150" t="s">
        <v>643</v>
      </c>
      <c r="C18" s="151" t="s">
        <v>644</v>
      </c>
      <c r="D18" s="150" t="s">
        <v>635</v>
      </c>
      <c r="E18" s="151"/>
      <c r="F18" s="157" t="s">
        <v>828</v>
      </c>
      <c r="G18" s="150" t="s">
        <v>646</v>
      </c>
      <c r="H18" s="150" t="s">
        <v>77</v>
      </c>
      <c r="I18" s="150" t="s">
        <v>270</v>
      </c>
      <c r="J18" s="150" t="s">
        <v>80</v>
      </c>
      <c r="K18" s="150" t="s">
        <v>647</v>
      </c>
      <c r="L18" s="150" t="s">
        <v>77</v>
      </c>
      <c r="M18" s="150" t="s">
        <v>270</v>
      </c>
      <c r="N18" s="150" t="s">
        <v>74</v>
      </c>
      <c r="O18" s="150" t="s">
        <v>648</v>
      </c>
      <c r="P18" s="150" t="s">
        <v>77</v>
      </c>
      <c r="Q18" s="150" t="s">
        <v>649</v>
      </c>
      <c r="R18" s="150" t="s">
        <v>77</v>
      </c>
      <c r="S18" s="150" t="s">
        <v>650</v>
      </c>
      <c r="T18" s="150" t="s">
        <v>74</v>
      </c>
      <c r="U18" s="150" t="s">
        <v>651</v>
      </c>
      <c r="V18" s="158">
        <f t="shared" si="0"/>
        <v>1.2511574074074071E-2</v>
      </c>
      <c r="W18" s="153"/>
      <c r="Y18" s="58"/>
    </row>
    <row r="19" spans="1:26" s="33" customFormat="1" ht="30" customHeight="1">
      <c r="A19" s="150" t="s">
        <v>827</v>
      </c>
      <c r="B19" s="150" t="s">
        <v>652</v>
      </c>
      <c r="C19" s="151" t="s">
        <v>653</v>
      </c>
      <c r="D19" s="150" t="s">
        <v>635</v>
      </c>
      <c r="E19" s="151"/>
      <c r="F19" s="157" t="s">
        <v>636</v>
      </c>
      <c r="G19" s="150" t="s">
        <v>654</v>
      </c>
      <c r="H19" s="150"/>
      <c r="I19" s="150" t="s">
        <v>542</v>
      </c>
      <c r="J19" s="150"/>
      <c r="K19" s="150" t="s">
        <v>655</v>
      </c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2"/>
      <c r="W19" s="153"/>
      <c r="Y19" s="58"/>
    </row>
    <row r="20" spans="1:26" s="27" customFormat="1" ht="30" customHeight="1">
      <c r="A20" s="159" t="s">
        <v>830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Y20" s="38"/>
    </row>
    <row r="21" spans="1:26" s="27" customFormat="1" ht="30" customHeight="1">
      <c r="A21" s="150" t="s">
        <v>68</v>
      </c>
      <c r="B21" s="150" t="s">
        <v>656</v>
      </c>
      <c r="C21" s="151" t="s">
        <v>657</v>
      </c>
      <c r="D21" s="150" t="s">
        <v>635</v>
      </c>
      <c r="E21" s="150"/>
      <c r="F21" s="157" t="s">
        <v>636</v>
      </c>
      <c r="G21" s="150" t="s">
        <v>658</v>
      </c>
      <c r="H21" s="150" t="s">
        <v>68</v>
      </c>
      <c r="I21" s="150" t="s">
        <v>93</v>
      </c>
      <c r="J21" s="150" t="s">
        <v>74</v>
      </c>
      <c r="K21" s="150" t="s">
        <v>659</v>
      </c>
      <c r="L21" s="150" t="s">
        <v>68</v>
      </c>
      <c r="M21" s="150" t="s">
        <v>279</v>
      </c>
      <c r="N21" s="150" t="s">
        <v>74</v>
      </c>
      <c r="O21" s="150" t="s">
        <v>660</v>
      </c>
      <c r="P21" s="150" t="s">
        <v>74</v>
      </c>
      <c r="Q21" s="150" t="s">
        <v>159</v>
      </c>
      <c r="R21" s="150" t="s">
        <v>74</v>
      </c>
      <c r="S21" s="150" t="s">
        <v>340</v>
      </c>
      <c r="T21" s="150" t="s">
        <v>68</v>
      </c>
      <c r="U21" s="150" t="s">
        <v>661</v>
      </c>
      <c r="V21" s="156"/>
      <c r="W21" s="150" t="s">
        <v>627</v>
      </c>
      <c r="Y21" s="38"/>
    </row>
    <row r="22" spans="1:26" s="27" customFormat="1" ht="30" customHeight="1">
      <c r="A22" s="150" t="s">
        <v>80</v>
      </c>
      <c r="B22" s="150" t="s">
        <v>662</v>
      </c>
      <c r="C22" s="151" t="s">
        <v>663</v>
      </c>
      <c r="D22" s="150" t="s">
        <v>635</v>
      </c>
      <c r="E22" s="150" t="s">
        <v>664</v>
      </c>
      <c r="F22" s="157" t="s">
        <v>628</v>
      </c>
      <c r="G22" s="150" t="s">
        <v>665</v>
      </c>
      <c r="H22" s="150" t="s">
        <v>80</v>
      </c>
      <c r="I22" s="150" t="s">
        <v>148</v>
      </c>
      <c r="J22" s="150" t="s">
        <v>68</v>
      </c>
      <c r="K22" s="150" t="s">
        <v>666</v>
      </c>
      <c r="L22" s="150" t="s">
        <v>80</v>
      </c>
      <c r="M22" s="150" t="s">
        <v>148</v>
      </c>
      <c r="N22" s="150" t="s">
        <v>68</v>
      </c>
      <c r="O22" s="150" t="s">
        <v>530</v>
      </c>
      <c r="P22" s="150" t="s">
        <v>80</v>
      </c>
      <c r="Q22" s="150" t="s">
        <v>96</v>
      </c>
      <c r="R22" s="150" t="s">
        <v>80</v>
      </c>
      <c r="S22" s="150" t="s">
        <v>667</v>
      </c>
      <c r="T22" s="150" t="s">
        <v>74</v>
      </c>
      <c r="U22" s="150" t="s">
        <v>668</v>
      </c>
      <c r="V22" s="160">
        <f>U22-$U$21</f>
        <v>3.9351851851851874E-3</v>
      </c>
      <c r="W22" s="150"/>
      <c r="Y22" s="38"/>
    </row>
    <row r="23" spans="1:26" s="33" customFormat="1" ht="30" customHeight="1">
      <c r="A23" s="150" t="s">
        <v>74</v>
      </c>
      <c r="B23" s="150" t="s">
        <v>669</v>
      </c>
      <c r="C23" s="151" t="s">
        <v>670</v>
      </c>
      <c r="D23" s="150" t="s">
        <v>626</v>
      </c>
      <c r="E23" s="150" t="s">
        <v>664</v>
      </c>
      <c r="F23" s="157" t="s">
        <v>833</v>
      </c>
      <c r="G23" s="150" t="s">
        <v>665</v>
      </c>
      <c r="H23" s="150" t="s">
        <v>74</v>
      </c>
      <c r="I23" s="150" t="s">
        <v>148</v>
      </c>
      <c r="J23" s="150" t="s">
        <v>80</v>
      </c>
      <c r="K23" s="150" t="s">
        <v>671</v>
      </c>
      <c r="L23" s="150" t="s">
        <v>74</v>
      </c>
      <c r="M23" s="150" t="s">
        <v>96</v>
      </c>
      <c r="N23" s="150" t="s">
        <v>80</v>
      </c>
      <c r="O23" s="150" t="s">
        <v>579</v>
      </c>
      <c r="P23" s="150" t="s">
        <v>68</v>
      </c>
      <c r="Q23" s="150" t="s">
        <v>171</v>
      </c>
      <c r="R23" s="150" t="s">
        <v>68</v>
      </c>
      <c r="S23" s="150" t="s">
        <v>672</v>
      </c>
      <c r="T23" s="150" t="s">
        <v>80</v>
      </c>
      <c r="U23" s="150" t="s">
        <v>673</v>
      </c>
      <c r="V23" s="160">
        <f t="shared" ref="V23:V30" si="1">U23-$U$21</f>
        <v>3.9699074074074081E-3</v>
      </c>
      <c r="W23" s="153"/>
      <c r="Y23" s="58">
        <v>250</v>
      </c>
      <c r="Z23" s="33">
        <v>400</v>
      </c>
    </row>
    <row r="24" spans="1:26" s="33" customFormat="1" ht="30" customHeight="1">
      <c r="A24" s="150" t="s">
        <v>77</v>
      </c>
      <c r="B24" s="150" t="s">
        <v>674</v>
      </c>
      <c r="C24" s="151" t="s">
        <v>675</v>
      </c>
      <c r="D24" s="150" t="s">
        <v>635</v>
      </c>
      <c r="E24" s="150"/>
      <c r="F24" s="157" t="s">
        <v>636</v>
      </c>
      <c r="G24" s="150" t="s">
        <v>676</v>
      </c>
      <c r="H24" s="150" t="s">
        <v>77</v>
      </c>
      <c r="I24" s="150" t="s">
        <v>368</v>
      </c>
      <c r="J24" s="150" t="s">
        <v>84</v>
      </c>
      <c r="K24" s="150" t="s">
        <v>677</v>
      </c>
      <c r="L24" s="150" t="s">
        <v>77</v>
      </c>
      <c r="M24" s="150" t="s">
        <v>529</v>
      </c>
      <c r="N24" s="150" t="s">
        <v>89</v>
      </c>
      <c r="O24" s="150" t="s">
        <v>678</v>
      </c>
      <c r="P24" s="150" t="s">
        <v>77</v>
      </c>
      <c r="Q24" s="150" t="s">
        <v>211</v>
      </c>
      <c r="R24" s="150" t="s">
        <v>84</v>
      </c>
      <c r="S24" s="150" t="s">
        <v>679</v>
      </c>
      <c r="T24" s="150" t="s">
        <v>77</v>
      </c>
      <c r="U24" s="150" t="s">
        <v>680</v>
      </c>
      <c r="V24" s="160">
        <f t="shared" si="1"/>
        <v>1.3090277777777777E-2</v>
      </c>
      <c r="W24" s="153"/>
      <c r="Y24" s="58"/>
    </row>
    <row r="25" spans="1:26" s="33" customFormat="1" ht="30" customHeight="1">
      <c r="A25" s="150" t="s">
        <v>84</v>
      </c>
      <c r="B25" s="150" t="s">
        <v>681</v>
      </c>
      <c r="C25" s="151" t="s">
        <v>682</v>
      </c>
      <c r="D25" s="150" t="s">
        <v>635</v>
      </c>
      <c r="E25" s="150"/>
      <c r="F25" s="157" t="s">
        <v>636</v>
      </c>
      <c r="G25" s="150" t="s">
        <v>683</v>
      </c>
      <c r="H25" s="150" t="s">
        <v>84</v>
      </c>
      <c r="I25" s="150" t="s">
        <v>684</v>
      </c>
      <c r="J25" s="150" t="s">
        <v>89</v>
      </c>
      <c r="K25" s="150" t="s">
        <v>685</v>
      </c>
      <c r="L25" s="150" t="s">
        <v>84</v>
      </c>
      <c r="M25" s="150" t="s">
        <v>638</v>
      </c>
      <c r="N25" s="150" t="s">
        <v>91</v>
      </c>
      <c r="O25" s="150" t="s">
        <v>686</v>
      </c>
      <c r="P25" s="150" t="s">
        <v>94</v>
      </c>
      <c r="Q25" s="150" t="s">
        <v>687</v>
      </c>
      <c r="R25" s="150" t="s">
        <v>91</v>
      </c>
      <c r="S25" s="150" t="s">
        <v>688</v>
      </c>
      <c r="T25" s="150" t="s">
        <v>84</v>
      </c>
      <c r="U25" s="150" t="s">
        <v>689</v>
      </c>
      <c r="V25" s="160">
        <f t="shared" si="1"/>
        <v>1.7847222222222223E-2</v>
      </c>
      <c r="W25" s="153"/>
      <c r="Y25" s="58"/>
    </row>
    <row r="26" spans="1:26" s="33" customFormat="1" ht="30" customHeight="1">
      <c r="A26" s="150" t="s">
        <v>97</v>
      </c>
      <c r="B26" s="150" t="s">
        <v>690</v>
      </c>
      <c r="C26" s="151" t="s">
        <v>691</v>
      </c>
      <c r="D26" s="150" t="s">
        <v>692</v>
      </c>
      <c r="E26" s="150"/>
      <c r="F26" s="157" t="s">
        <v>636</v>
      </c>
      <c r="G26" s="150" t="s">
        <v>693</v>
      </c>
      <c r="H26" s="150" t="s">
        <v>94</v>
      </c>
      <c r="I26" s="150" t="s">
        <v>214</v>
      </c>
      <c r="J26" s="150" t="s">
        <v>77</v>
      </c>
      <c r="K26" s="150" t="s">
        <v>694</v>
      </c>
      <c r="L26" s="150" t="s">
        <v>97</v>
      </c>
      <c r="M26" s="150" t="s">
        <v>290</v>
      </c>
      <c r="N26" s="150" t="s">
        <v>141</v>
      </c>
      <c r="O26" s="150" t="s">
        <v>695</v>
      </c>
      <c r="P26" s="150" t="s">
        <v>91</v>
      </c>
      <c r="Q26" s="150" t="s">
        <v>345</v>
      </c>
      <c r="R26" s="150" t="s">
        <v>97</v>
      </c>
      <c r="S26" s="150" t="s">
        <v>696</v>
      </c>
      <c r="T26" s="150" t="s">
        <v>97</v>
      </c>
      <c r="U26" s="150" t="s">
        <v>697</v>
      </c>
      <c r="V26" s="160">
        <f t="shared" si="1"/>
        <v>1.8275462962962966E-2</v>
      </c>
      <c r="W26" s="153"/>
      <c r="Y26" s="58"/>
    </row>
    <row r="27" spans="1:26" s="33" customFormat="1" ht="30" customHeight="1">
      <c r="A27" s="150" t="s">
        <v>89</v>
      </c>
      <c r="B27" s="150" t="s">
        <v>698</v>
      </c>
      <c r="C27" s="151" t="s">
        <v>699</v>
      </c>
      <c r="D27" s="150" t="s">
        <v>635</v>
      </c>
      <c r="E27" s="150"/>
      <c r="F27" s="157" t="s">
        <v>828</v>
      </c>
      <c r="G27" s="150" t="s">
        <v>700</v>
      </c>
      <c r="H27" s="150" t="s">
        <v>91</v>
      </c>
      <c r="I27" s="150" t="s">
        <v>429</v>
      </c>
      <c r="J27" s="150" t="s">
        <v>97</v>
      </c>
      <c r="K27" s="150" t="s">
        <v>701</v>
      </c>
      <c r="L27" s="150" t="s">
        <v>89</v>
      </c>
      <c r="M27" s="150" t="s">
        <v>337</v>
      </c>
      <c r="N27" s="150" t="s">
        <v>77</v>
      </c>
      <c r="O27" s="150" t="s">
        <v>702</v>
      </c>
      <c r="P27" s="150" t="s">
        <v>89</v>
      </c>
      <c r="Q27" s="150" t="s">
        <v>286</v>
      </c>
      <c r="R27" s="150" t="s">
        <v>94</v>
      </c>
      <c r="S27" s="150" t="s">
        <v>703</v>
      </c>
      <c r="T27" s="150" t="s">
        <v>91</v>
      </c>
      <c r="U27" s="150" t="s">
        <v>704</v>
      </c>
      <c r="V27" s="160">
        <f t="shared" si="1"/>
        <v>2.3414351851851853E-2</v>
      </c>
      <c r="W27" s="153"/>
      <c r="Y27" s="58"/>
    </row>
    <row r="28" spans="1:26" s="33" customFormat="1" ht="30" customHeight="1">
      <c r="A28" s="150" t="s">
        <v>91</v>
      </c>
      <c r="B28" s="150" t="s">
        <v>705</v>
      </c>
      <c r="C28" s="151" t="s">
        <v>706</v>
      </c>
      <c r="D28" s="150" t="s">
        <v>635</v>
      </c>
      <c r="E28" s="150"/>
      <c r="F28" s="157" t="s">
        <v>636</v>
      </c>
      <c r="G28" s="150" t="s">
        <v>532</v>
      </c>
      <c r="H28" s="150" t="s">
        <v>97</v>
      </c>
      <c r="I28" s="150" t="s">
        <v>707</v>
      </c>
      <c r="J28" s="150" t="s">
        <v>94</v>
      </c>
      <c r="K28" s="150" t="s">
        <v>708</v>
      </c>
      <c r="L28" s="150" t="s">
        <v>91</v>
      </c>
      <c r="M28" s="150" t="s">
        <v>429</v>
      </c>
      <c r="N28" s="150" t="s">
        <v>97</v>
      </c>
      <c r="O28" s="150" t="s">
        <v>709</v>
      </c>
      <c r="P28" s="150" t="s">
        <v>84</v>
      </c>
      <c r="Q28" s="150" t="s">
        <v>710</v>
      </c>
      <c r="R28" s="150" t="s">
        <v>141</v>
      </c>
      <c r="S28" s="150" t="s">
        <v>711</v>
      </c>
      <c r="T28" s="150" t="s">
        <v>94</v>
      </c>
      <c r="U28" s="150" t="s">
        <v>712</v>
      </c>
      <c r="V28" s="160">
        <f t="shared" si="1"/>
        <v>2.3506944444444441E-2</v>
      </c>
      <c r="W28" s="153"/>
      <c r="Y28" s="58"/>
    </row>
    <row r="29" spans="1:26" s="33" customFormat="1" ht="30" customHeight="1">
      <c r="A29" s="150" t="s">
        <v>94</v>
      </c>
      <c r="B29" s="150" t="s">
        <v>713</v>
      </c>
      <c r="C29" s="151" t="s">
        <v>714</v>
      </c>
      <c r="D29" s="150" t="s">
        <v>626</v>
      </c>
      <c r="E29" s="150"/>
      <c r="F29" s="157" t="s">
        <v>828</v>
      </c>
      <c r="G29" s="150" t="s">
        <v>281</v>
      </c>
      <c r="H29" s="150" t="s">
        <v>89</v>
      </c>
      <c r="I29" s="150" t="s">
        <v>548</v>
      </c>
      <c r="J29" s="150" t="s">
        <v>91</v>
      </c>
      <c r="K29" s="150" t="s">
        <v>715</v>
      </c>
      <c r="L29" s="150" t="s">
        <v>94</v>
      </c>
      <c r="M29" s="150" t="s">
        <v>368</v>
      </c>
      <c r="N29" s="150" t="s">
        <v>84</v>
      </c>
      <c r="O29" s="150" t="s">
        <v>716</v>
      </c>
      <c r="P29" s="150" t="s">
        <v>97</v>
      </c>
      <c r="Q29" s="150" t="s">
        <v>250</v>
      </c>
      <c r="R29" s="150" t="s">
        <v>77</v>
      </c>
      <c r="S29" s="150" t="s">
        <v>717</v>
      </c>
      <c r="T29" s="150" t="s">
        <v>141</v>
      </c>
      <c r="U29" s="150" t="s">
        <v>718</v>
      </c>
      <c r="V29" s="160">
        <f t="shared" si="1"/>
        <v>2.3634259259259258E-2</v>
      </c>
      <c r="W29" s="153"/>
      <c r="Y29" s="58"/>
    </row>
    <row r="30" spans="1:26" s="33" customFormat="1" ht="30" customHeight="1">
      <c r="A30" s="150" t="s">
        <v>141</v>
      </c>
      <c r="B30" s="150" t="s">
        <v>719</v>
      </c>
      <c r="C30" s="151" t="s">
        <v>720</v>
      </c>
      <c r="D30" s="150" t="s">
        <v>626</v>
      </c>
      <c r="E30" s="150"/>
      <c r="F30" s="157" t="s">
        <v>636</v>
      </c>
      <c r="G30" s="150" t="s">
        <v>721</v>
      </c>
      <c r="H30" s="150" t="s">
        <v>141</v>
      </c>
      <c r="I30" s="150" t="s">
        <v>352</v>
      </c>
      <c r="J30" s="150" t="s">
        <v>141</v>
      </c>
      <c r="K30" s="150" t="s">
        <v>722</v>
      </c>
      <c r="L30" s="150" t="s">
        <v>141</v>
      </c>
      <c r="M30" s="150" t="s">
        <v>621</v>
      </c>
      <c r="N30" s="150" t="s">
        <v>94</v>
      </c>
      <c r="O30" s="150" t="s">
        <v>723</v>
      </c>
      <c r="P30" s="150" t="s">
        <v>141</v>
      </c>
      <c r="Q30" s="150" t="s">
        <v>593</v>
      </c>
      <c r="R30" s="150" t="s">
        <v>89</v>
      </c>
      <c r="S30" s="150" t="s">
        <v>724</v>
      </c>
      <c r="T30" s="150" t="s">
        <v>89</v>
      </c>
      <c r="U30" s="150" t="s">
        <v>725</v>
      </c>
      <c r="V30" s="160">
        <f t="shared" si="1"/>
        <v>3.2789351851851854E-2</v>
      </c>
      <c r="W30" s="153"/>
      <c r="Y30" s="58"/>
    </row>
    <row r="31" spans="1:26" s="33" customFormat="1" ht="30" customHeight="1">
      <c r="A31" s="159" t="s">
        <v>831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Y31" s="58"/>
    </row>
    <row r="32" spans="1:26" s="33" customFormat="1" ht="30" customHeight="1">
      <c r="A32" s="150" t="s">
        <v>68</v>
      </c>
      <c r="B32" s="150" t="s">
        <v>726</v>
      </c>
      <c r="C32" s="151" t="s">
        <v>727</v>
      </c>
      <c r="D32" s="150" t="s">
        <v>728</v>
      </c>
      <c r="E32" s="150"/>
      <c r="F32" s="157" t="s">
        <v>729</v>
      </c>
      <c r="G32" s="150" t="s">
        <v>730</v>
      </c>
      <c r="H32" s="150" t="s">
        <v>68</v>
      </c>
      <c r="I32" s="150" t="s">
        <v>621</v>
      </c>
      <c r="J32" s="150" t="s">
        <v>84</v>
      </c>
      <c r="K32" s="150" t="s">
        <v>129</v>
      </c>
      <c r="L32" s="150" t="s">
        <v>68</v>
      </c>
      <c r="M32" s="150" t="s">
        <v>316</v>
      </c>
      <c r="N32" s="150" t="s">
        <v>80</v>
      </c>
      <c r="O32" s="150" t="s">
        <v>129</v>
      </c>
      <c r="P32" s="150" t="s">
        <v>68</v>
      </c>
      <c r="Q32" s="150" t="s">
        <v>90</v>
      </c>
      <c r="R32" s="150" t="s">
        <v>80</v>
      </c>
      <c r="S32" s="150" t="s">
        <v>394</v>
      </c>
      <c r="T32" s="150" t="s">
        <v>68</v>
      </c>
      <c r="U32" s="150" t="s">
        <v>731</v>
      </c>
      <c r="V32" s="152"/>
      <c r="W32" s="150" t="s">
        <v>71</v>
      </c>
      <c r="Y32" s="58"/>
    </row>
    <row r="33" spans="1:27" s="33" customFormat="1" ht="30" customHeight="1">
      <c r="A33" s="150" t="s">
        <v>80</v>
      </c>
      <c r="B33" s="150" t="s">
        <v>732</v>
      </c>
      <c r="C33" s="151" t="s">
        <v>733</v>
      </c>
      <c r="D33" s="150" t="s">
        <v>734</v>
      </c>
      <c r="E33" s="150" t="s">
        <v>664</v>
      </c>
      <c r="F33" s="157" t="s">
        <v>833</v>
      </c>
      <c r="G33" s="150" t="s">
        <v>735</v>
      </c>
      <c r="H33" s="150" t="s">
        <v>74</v>
      </c>
      <c r="I33" s="150" t="s">
        <v>279</v>
      </c>
      <c r="J33" s="150" t="s">
        <v>80</v>
      </c>
      <c r="K33" s="150" t="s">
        <v>646</v>
      </c>
      <c r="L33" s="150" t="s">
        <v>80</v>
      </c>
      <c r="M33" s="150" t="s">
        <v>107</v>
      </c>
      <c r="N33" s="150" t="s">
        <v>74</v>
      </c>
      <c r="O33" s="150" t="s">
        <v>736</v>
      </c>
      <c r="P33" s="150" t="s">
        <v>74</v>
      </c>
      <c r="Q33" s="150" t="s">
        <v>214</v>
      </c>
      <c r="R33" s="150" t="s">
        <v>74</v>
      </c>
      <c r="S33" s="150" t="s">
        <v>737</v>
      </c>
      <c r="T33" s="150" t="s">
        <v>74</v>
      </c>
      <c r="U33" s="150" t="s">
        <v>738</v>
      </c>
      <c r="V33" s="161">
        <f>U33-$U$32</f>
        <v>8.3912037037037028E-3</v>
      </c>
      <c r="W33" s="153" t="s">
        <v>664</v>
      </c>
      <c r="Y33" s="58"/>
    </row>
    <row r="34" spans="1:27" s="33" customFormat="1" ht="30" customHeight="1">
      <c r="A34" s="150" t="s">
        <v>74</v>
      </c>
      <c r="B34" s="150" t="s">
        <v>739</v>
      </c>
      <c r="C34" s="151" t="s">
        <v>740</v>
      </c>
      <c r="D34" s="150" t="s">
        <v>734</v>
      </c>
      <c r="E34" s="150" t="s">
        <v>664</v>
      </c>
      <c r="F34" s="157" t="s">
        <v>833</v>
      </c>
      <c r="G34" s="150" t="s">
        <v>128</v>
      </c>
      <c r="H34" s="150" t="s">
        <v>80</v>
      </c>
      <c r="I34" s="150" t="s">
        <v>150</v>
      </c>
      <c r="J34" s="150" t="s">
        <v>74</v>
      </c>
      <c r="K34" s="150" t="s">
        <v>660</v>
      </c>
      <c r="L34" s="150" t="s">
        <v>74</v>
      </c>
      <c r="M34" s="150" t="s">
        <v>224</v>
      </c>
      <c r="N34" s="150" t="s">
        <v>77</v>
      </c>
      <c r="O34" s="150" t="s">
        <v>285</v>
      </c>
      <c r="P34" s="150" t="s">
        <v>80</v>
      </c>
      <c r="Q34" s="150" t="s">
        <v>563</v>
      </c>
      <c r="R34" s="150" t="s">
        <v>77</v>
      </c>
      <c r="S34" s="150" t="s">
        <v>741</v>
      </c>
      <c r="T34" s="150" t="s">
        <v>80</v>
      </c>
      <c r="U34" s="150" t="s">
        <v>742</v>
      </c>
      <c r="V34" s="161">
        <f t="shared" ref="V34:V37" si="2">U34-$U$32</f>
        <v>9.0972222222222184E-3</v>
      </c>
      <c r="W34" s="153" t="s">
        <v>627</v>
      </c>
      <c r="Y34" s="58"/>
    </row>
    <row r="35" spans="1:27" s="33" customFormat="1" ht="30" customHeight="1">
      <c r="A35" s="150" t="s">
        <v>77</v>
      </c>
      <c r="B35" s="150" t="s">
        <v>743</v>
      </c>
      <c r="C35" s="151" t="s">
        <v>744</v>
      </c>
      <c r="D35" s="150" t="s">
        <v>734</v>
      </c>
      <c r="E35" s="150"/>
      <c r="F35" s="157" t="s">
        <v>636</v>
      </c>
      <c r="G35" s="150" t="s">
        <v>745</v>
      </c>
      <c r="H35" s="150" t="s">
        <v>77</v>
      </c>
      <c r="I35" s="150" t="s">
        <v>127</v>
      </c>
      <c r="J35" s="150" t="s">
        <v>68</v>
      </c>
      <c r="K35" s="150" t="s">
        <v>746</v>
      </c>
      <c r="L35" s="150" t="s">
        <v>77</v>
      </c>
      <c r="M35" s="150" t="s">
        <v>181</v>
      </c>
      <c r="N35" s="150" t="s">
        <v>68</v>
      </c>
      <c r="O35" s="150" t="s">
        <v>747</v>
      </c>
      <c r="P35" s="150" t="s">
        <v>77</v>
      </c>
      <c r="Q35" s="150" t="s">
        <v>180</v>
      </c>
      <c r="R35" s="150" t="s">
        <v>68</v>
      </c>
      <c r="S35" s="150" t="s">
        <v>748</v>
      </c>
      <c r="T35" s="150" t="s">
        <v>77</v>
      </c>
      <c r="U35" s="150" t="s">
        <v>749</v>
      </c>
      <c r="V35" s="161">
        <f t="shared" si="2"/>
        <v>1.280092592592592E-2</v>
      </c>
      <c r="W35" s="153"/>
      <c r="Y35" s="58"/>
    </row>
    <row r="36" spans="1:27" s="33" customFormat="1" ht="30" customHeight="1">
      <c r="A36" s="150" t="s">
        <v>84</v>
      </c>
      <c r="B36" s="150" t="s">
        <v>750</v>
      </c>
      <c r="C36" s="151" t="s">
        <v>751</v>
      </c>
      <c r="D36" s="150" t="s">
        <v>734</v>
      </c>
      <c r="E36" s="150" t="s">
        <v>627</v>
      </c>
      <c r="F36" s="157" t="s">
        <v>645</v>
      </c>
      <c r="G36" s="150" t="s">
        <v>498</v>
      </c>
      <c r="H36" s="150" t="s">
        <v>84</v>
      </c>
      <c r="I36" s="150" t="s">
        <v>474</v>
      </c>
      <c r="J36" s="150" t="s">
        <v>77</v>
      </c>
      <c r="K36" s="150" t="s">
        <v>752</v>
      </c>
      <c r="L36" s="150" t="s">
        <v>97</v>
      </c>
      <c r="M36" s="150" t="s">
        <v>337</v>
      </c>
      <c r="N36" s="150" t="s">
        <v>84</v>
      </c>
      <c r="O36" s="150" t="s">
        <v>753</v>
      </c>
      <c r="P36" s="150" t="s">
        <v>84</v>
      </c>
      <c r="Q36" s="150" t="s">
        <v>754</v>
      </c>
      <c r="R36" s="150" t="s">
        <v>97</v>
      </c>
      <c r="S36" s="150" t="s">
        <v>755</v>
      </c>
      <c r="T36" s="150" t="s">
        <v>84</v>
      </c>
      <c r="U36" s="150" t="s">
        <v>756</v>
      </c>
      <c r="V36" s="161">
        <f t="shared" si="2"/>
        <v>2.780092592592592E-2</v>
      </c>
      <c r="W36" s="153"/>
      <c r="Y36" s="58"/>
    </row>
    <row r="37" spans="1:27" s="33" customFormat="1" ht="30" customHeight="1">
      <c r="A37" s="150" t="s">
        <v>97</v>
      </c>
      <c r="B37" s="150" t="s">
        <v>757</v>
      </c>
      <c r="C37" s="151" t="s">
        <v>758</v>
      </c>
      <c r="D37" s="150" t="s">
        <v>734</v>
      </c>
      <c r="E37" s="150"/>
      <c r="F37" s="157" t="s">
        <v>636</v>
      </c>
      <c r="G37" s="150" t="s">
        <v>291</v>
      </c>
      <c r="H37" s="150" t="s">
        <v>97</v>
      </c>
      <c r="I37" s="150" t="s">
        <v>416</v>
      </c>
      <c r="J37" s="150" t="s">
        <v>97</v>
      </c>
      <c r="K37" s="150" t="s">
        <v>759</v>
      </c>
      <c r="L37" s="150" t="s">
        <v>84</v>
      </c>
      <c r="M37" s="150" t="s">
        <v>471</v>
      </c>
      <c r="N37" s="150" t="s">
        <v>97</v>
      </c>
      <c r="O37" s="150" t="s">
        <v>760</v>
      </c>
      <c r="P37" s="150" t="s">
        <v>97</v>
      </c>
      <c r="Q37" s="150" t="s">
        <v>529</v>
      </c>
      <c r="R37" s="150" t="s">
        <v>84</v>
      </c>
      <c r="S37" s="150" t="s">
        <v>761</v>
      </c>
      <c r="T37" s="150" t="s">
        <v>97</v>
      </c>
      <c r="U37" s="150" t="s">
        <v>762</v>
      </c>
      <c r="V37" s="161">
        <f t="shared" si="2"/>
        <v>2.8715277777777781E-2</v>
      </c>
      <c r="W37" s="153"/>
      <c r="Y37" s="58"/>
    </row>
    <row r="38" spans="1:27" s="33" customFormat="1" ht="30" customHeight="1">
      <c r="A38" s="159" t="s">
        <v>832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Y38" s="58">
        <v>250</v>
      </c>
      <c r="Z38" s="33">
        <v>400</v>
      </c>
    </row>
    <row r="39" spans="1:27" s="33" customFormat="1" ht="30" customHeight="1">
      <c r="A39" s="150" t="s">
        <v>68</v>
      </c>
      <c r="B39" s="150" t="s">
        <v>763</v>
      </c>
      <c r="C39" s="151" t="s">
        <v>764</v>
      </c>
      <c r="D39" s="150" t="s">
        <v>765</v>
      </c>
      <c r="E39" s="151"/>
      <c r="F39" s="155" t="s">
        <v>618</v>
      </c>
      <c r="G39" s="150" t="s">
        <v>766</v>
      </c>
      <c r="H39" s="150" t="s">
        <v>68</v>
      </c>
      <c r="I39" s="150" t="s">
        <v>207</v>
      </c>
      <c r="J39" s="150" t="s">
        <v>68</v>
      </c>
      <c r="K39" s="150" t="s">
        <v>767</v>
      </c>
      <c r="L39" s="150" t="s">
        <v>68</v>
      </c>
      <c r="M39" s="150" t="s">
        <v>279</v>
      </c>
      <c r="N39" s="150" t="s">
        <v>74</v>
      </c>
      <c r="O39" s="150" t="s">
        <v>371</v>
      </c>
      <c r="P39" s="150" t="s">
        <v>68</v>
      </c>
      <c r="Q39" s="150" t="s">
        <v>222</v>
      </c>
      <c r="R39" s="150" t="s">
        <v>68</v>
      </c>
      <c r="S39" s="150" t="s">
        <v>431</v>
      </c>
      <c r="T39" s="150" t="s">
        <v>68</v>
      </c>
      <c r="U39" s="150" t="s">
        <v>768</v>
      </c>
      <c r="V39" s="152"/>
      <c r="W39" s="150" t="s">
        <v>71</v>
      </c>
      <c r="Y39" s="58"/>
      <c r="Z39" s="33">
        <v>400</v>
      </c>
    </row>
    <row r="40" spans="1:27" s="33" customFormat="1" ht="30" customHeight="1">
      <c r="A40" s="150" t="s">
        <v>80</v>
      </c>
      <c r="B40" s="150" t="s">
        <v>769</v>
      </c>
      <c r="C40" s="151" t="s">
        <v>770</v>
      </c>
      <c r="D40" s="150" t="s">
        <v>734</v>
      </c>
      <c r="E40" s="151"/>
      <c r="F40" s="155" t="s">
        <v>771</v>
      </c>
      <c r="G40" s="150" t="s">
        <v>745</v>
      </c>
      <c r="H40" s="150" t="s">
        <v>74</v>
      </c>
      <c r="I40" s="150" t="s">
        <v>196</v>
      </c>
      <c r="J40" s="150" t="s">
        <v>74</v>
      </c>
      <c r="K40" s="150" t="s">
        <v>452</v>
      </c>
      <c r="L40" s="150" t="s">
        <v>80</v>
      </c>
      <c r="M40" s="150" t="s">
        <v>337</v>
      </c>
      <c r="N40" s="150" t="s">
        <v>84</v>
      </c>
      <c r="O40" s="150" t="s">
        <v>387</v>
      </c>
      <c r="P40" s="150" t="s">
        <v>74</v>
      </c>
      <c r="Q40" s="150" t="s">
        <v>212</v>
      </c>
      <c r="R40" s="150" t="s">
        <v>80</v>
      </c>
      <c r="S40" s="150" t="s">
        <v>464</v>
      </c>
      <c r="T40" s="150" t="s">
        <v>80</v>
      </c>
      <c r="U40" s="150" t="s">
        <v>772</v>
      </c>
      <c r="V40" s="161">
        <f>U40-$U$39</f>
        <v>2.9166666666666681E-3</v>
      </c>
      <c r="W40" s="150" t="s">
        <v>71</v>
      </c>
      <c r="Y40" s="58"/>
    </row>
    <row r="41" spans="1:27" s="33" customFormat="1" ht="30" customHeight="1">
      <c r="A41" s="150" t="s">
        <v>74</v>
      </c>
      <c r="B41" s="150" t="s">
        <v>773</v>
      </c>
      <c r="C41" s="151" t="s">
        <v>774</v>
      </c>
      <c r="D41" s="150" t="s">
        <v>765</v>
      </c>
      <c r="E41" s="151"/>
      <c r="F41" s="155" t="s">
        <v>636</v>
      </c>
      <c r="G41" s="150" t="s">
        <v>612</v>
      </c>
      <c r="H41" s="150" t="s">
        <v>80</v>
      </c>
      <c r="I41" s="150" t="s">
        <v>189</v>
      </c>
      <c r="J41" s="150" t="s">
        <v>80</v>
      </c>
      <c r="K41" s="150" t="s">
        <v>775</v>
      </c>
      <c r="L41" s="150" t="s">
        <v>74</v>
      </c>
      <c r="M41" s="150" t="s">
        <v>318</v>
      </c>
      <c r="N41" s="150" t="s">
        <v>68</v>
      </c>
      <c r="O41" s="150" t="s">
        <v>747</v>
      </c>
      <c r="P41" s="150" t="s">
        <v>80</v>
      </c>
      <c r="Q41" s="150" t="s">
        <v>370</v>
      </c>
      <c r="R41" s="150" t="s">
        <v>77</v>
      </c>
      <c r="S41" s="150" t="s">
        <v>776</v>
      </c>
      <c r="T41" s="150" t="s">
        <v>74</v>
      </c>
      <c r="U41" s="150" t="s">
        <v>777</v>
      </c>
      <c r="V41" s="161">
        <f t="shared" ref="V41:V46" si="3">U41-$U$39</f>
        <v>3.15972222222222E-3</v>
      </c>
      <c r="W41" s="150" t="s">
        <v>71</v>
      </c>
      <c r="Y41" s="58"/>
      <c r="Z41" s="33">
        <v>400</v>
      </c>
    </row>
    <row r="42" spans="1:27" s="33" customFormat="1" ht="30" customHeight="1">
      <c r="A42" s="150" t="s">
        <v>77</v>
      </c>
      <c r="B42" s="150" t="s">
        <v>778</v>
      </c>
      <c r="C42" s="151" t="s">
        <v>779</v>
      </c>
      <c r="D42" s="150" t="s">
        <v>728</v>
      </c>
      <c r="E42" s="151"/>
      <c r="F42" s="155" t="s">
        <v>771</v>
      </c>
      <c r="G42" s="150" t="s">
        <v>285</v>
      </c>
      <c r="H42" s="150" t="s">
        <v>77</v>
      </c>
      <c r="I42" s="150" t="s">
        <v>780</v>
      </c>
      <c r="J42" s="150" t="s">
        <v>91</v>
      </c>
      <c r="K42" s="150" t="s">
        <v>481</v>
      </c>
      <c r="L42" s="150" t="s">
        <v>84</v>
      </c>
      <c r="M42" s="150" t="s">
        <v>429</v>
      </c>
      <c r="N42" s="150" t="s">
        <v>91</v>
      </c>
      <c r="O42" s="150" t="s">
        <v>781</v>
      </c>
      <c r="P42" s="150" t="s">
        <v>77</v>
      </c>
      <c r="Q42" s="150" t="s">
        <v>368</v>
      </c>
      <c r="R42" s="150" t="s">
        <v>74</v>
      </c>
      <c r="S42" s="150" t="s">
        <v>579</v>
      </c>
      <c r="T42" s="150" t="s">
        <v>77</v>
      </c>
      <c r="U42" s="150" t="s">
        <v>782</v>
      </c>
      <c r="V42" s="161">
        <f t="shared" si="3"/>
        <v>6.8634259259259291E-3</v>
      </c>
      <c r="W42" s="153" t="s">
        <v>664</v>
      </c>
      <c r="Y42" s="58"/>
      <c r="Z42" s="33">
        <v>400</v>
      </c>
    </row>
    <row r="43" spans="1:27" s="33" customFormat="1" ht="30" customHeight="1">
      <c r="A43" s="150" t="s">
        <v>84</v>
      </c>
      <c r="B43" s="150" t="s">
        <v>783</v>
      </c>
      <c r="C43" s="151" t="s">
        <v>784</v>
      </c>
      <c r="D43" s="150" t="s">
        <v>728</v>
      </c>
      <c r="E43" s="151"/>
      <c r="F43" s="155" t="s">
        <v>636</v>
      </c>
      <c r="G43" s="150" t="s">
        <v>295</v>
      </c>
      <c r="H43" s="150" t="s">
        <v>97</v>
      </c>
      <c r="I43" s="150" t="s">
        <v>231</v>
      </c>
      <c r="J43" s="150" t="s">
        <v>77</v>
      </c>
      <c r="K43" s="150" t="s">
        <v>785</v>
      </c>
      <c r="L43" s="150" t="s">
        <v>77</v>
      </c>
      <c r="M43" s="150" t="s">
        <v>159</v>
      </c>
      <c r="N43" s="150" t="s">
        <v>77</v>
      </c>
      <c r="O43" s="150" t="s">
        <v>786</v>
      </c>
      <c r="P43" s="150" t="s">
        <v>97</v>
      </c>
      <c r="Q43" s="150" t="s">
        <v>370</v>
      </c>
      <c r="R43" s="150" t="s">
        <v>84</v>
      </c>
      <c r="S43" s="150" t="s">
        <v>787</v>
      </c>
      <c r="T43" s="150" t="s">
        <v>84</v>
      </c>
      <c r="U43" s="150" t="s">
        <v>788</v>
      </c>
      <c r="V43" s="161">
        <f t="shared" si="3"/>
        <v>8.9699074074074091E-3</v>
      </c>
      <c r="W43" s="153" t="s">
        <v>627</v>
      </c>
      <c r="Y43" s="58"/>
      <c r="Z43" s="33">
        <v>400</v>
      </c>
    </row>
    <row r="44" spans="1:27" ht="30" customHeight="1">
      <c r="A44" s="150" t="s">
        <v>97</v>
      </c>
      <c r="B44" s="150" t="s">
        <v>789</v>
      </c>
      <c r="C44" s="151" t="s">
        <v>790</v>
      </c>
      <c r="D44" s="150" t="s">
        <v>734</v>
      </c>
      <c r="E44" s="151"/>
      <c r="F44" s="155" t="s">
        <v>636</v>
      </c>
      <c r="G44" s="150" t="s">
        <v>385</v>
      </c>
      <c r="H44" s="150" t="s">
        <v>84</v>
      </c>
      <c r="I44" s="150" t="s">
        <v>325</v>
      </c>
      <c r="J44" s="150" t="s">
        <v>97</v>
      </c>
      <c r="K44" s="150" t="s">
        <v>791</v>
      </c>
      <c r="L44" s="150" t="s">
        <v>91</v>
      </c>
      <c r="M44" s="150" t="s">
        <v>279</v>
      </c>
      <c r="N44" s="150" t="s">
        <v>80</v>
      </c>
      <c r="O44" s="150" t="s">
        <v>509</v>
      </c>
      <c r="P44" s="150" t="s">
        <v>84</v>
      </c>
      <c r="Q44" s="150" t="s">
        <v>211</v>
      </c>
      <c r="R44" s="150" t="s">
        <v>89</v>
      </c>
      <c r="S44" s="150" t="s">
        <v>792</v>
      </c>
      <c r="T44" s="150" t="s">
        <v>91</v>
      </c>
      <c r="U44" s="150" t="s">
        <v>793</v>
      </c>
      <c r="V44" s="161">
        <f t="shared" si="3"/>
        <v>1.5370370370370371E-2</v>
      </c>
      <c r="W44" s="150"/>
      <c r="Y44" s="6"/>
    </row>
    <row r="45" spans="1:27" ht="30" customHeight="1">
      <c r="A45" s="150" t="s">
        <v>89</v>
      </c>
      <c r="B45" s="150" t="s">
        <v>794</v>
      </c>
      <c r="C45" s="151" t="s">
        <v>795</v>
      </c>
      <c r="D45" s="150" t="s">
        <v>765</v>
      </c>
      <c r="E45" s="151"/>
      <c r="F45" s="155" t="s">
        <v>636</v>
      </c>
      <c r="G45" s="150" t="s">
        <v>515</v>
      </c>
      <c r="H45" s="150" t="s">
        <v>89</v>
      </c>
      <c r="I45" s="150" t="s">
        <v>638</v>
      </c>
      <c r="J45" s="150" t="s">
        <v>89</v>
      </c>
      <c r="K45" s="150" t="s">
        <v>796</v>
      </c>
      <c r="L45" s="150" t="s">
        <v>89</v>
      </c>
      <c r="M45" s="150" t="s">
        <v>337</v>
      </c>
      <c r="N45" s="150" t="s">
        <v>97</v>
      </c>
      <c r="O45" s="150" t="s">
        <v>797</v>
      </c>
      <c r="P45" s="150" t="s">
        <v>89</v>
      </c>
      <c r="Q45" s="150" t="s">
        <v>267</v>
      </c>
      <c r="R45" s="150" t="s">
        <v>97</v>
      </c>
      <c r="S45" s="150" t="s">
        <v>798</v>
      </c>
      <c r="T45" s="150" t="s">
        <v>89</v>
      </c>
      <c r="U45" s="150" t="s">
        <v>799</v>
      </c>
      <c r="V45" s="161">
        <f t="shared" si="3"/>
        <v>1.6608796296296299E-2</v>
      </c>
      <c r="W45" s="162"/>
      <c r="X45" s="7"/>
      <c r="Z45" s="5"/>
      <c r="AA45" s="5"/>
    </row>
    <row r="46" spans="1:27" ht="30" customHeight="1">
      <c r="A46" s="150" t="s">
        <v>91</v>
      </c>
      <c r="B46" s="150" t="s">
        <v>800</v>
      </c>
      <c r="C46" s="151" t="s">
        <v>801</v>
      </c>
      <c r="D46" s="150" t="s">
        <v>765</v>
      </c>
      <c r="E46" s="151"/>
      <c r="F46" s="155" t="s">
        <v>636</v>
      </c>
      <c r="G46" s="150" t="s">
        <v>700</v>
      </c>
      <c r="H46" s="150" t="s">
        <v>91</v>
      </c>
      <c r="I46" s="150" t="s">
        <v>337</v>
      </c>
      <c r="J46" s="150" t="s">
        <v>84</v>
      </c>
      <c r="K46" s="150" t="s">
        <v>802</v>
      </c>
      <c r="L46" s="150" t="s">
        <v>97</v>
      </c>
      <c r="M46" s="150" t="s">
        <v>368</v>
      </c>
      <c r="N46" s="150" t="s">
        <v>89</v>
      </c>
      <c r="O46" s="150" t="s">
        <v>803</v>
      </c>
      <c r="P46" s="150" t="s">
        <v>91</v>
      </c>
      <c r="Q46" s="150" t="s">
        <v>422</v>
      </c>
      <c r="R46" s="150" t="s">
        <v>91</v>
      </c>
      <c r="S46" s="150" t="s">
        <v>804</v>
      </c>
      <c r="T46" s="150" t="s">
        <v>97</v>
      </c>
      <c r="U46" s="150" t="s">
        <v>805</v>
      </c>
      <c r="V46" s="161">
        <f t="shared" si="3"/>
        <v>1.6701388888888887E-2</v>
      </c>
      <c r="W46" s="162"/>
      <c r="X46" s="7"/>
      <c r="Z46" s="5"/>
      <c r="AA46" s="5"/>
    </row>
    <row r="47" spans="1:27" ht="18.5">
      <c r="A47" s="68"/>
      <c r="B47" s="68"/>
      <c r="C47" s="3"/>
      <c r="D47" s="68"/>
      <c r="E47" s="3"/>
      <c r="F47" s="8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25"/>
      <c r="W47" s="7"/>
      <c r="X47" s="7"/>
      <c r="Z47" s="5"/>
      <c r="AA47" s="5"/>
    </row>
    <row r="48" spans="1:27" s="41" customFormat="1" ht="17">
      <c r="A48" s="44" t="s">
        <v>12</v>
      </c>
      <c r="B48" s="163"/>
      <c r="C48" s="164"/>
      <c r="D48" s="163"/>
      <c r="E48" s="164"/>
      <c r="F48" s="165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76"/>
      <c r="Z48" s="166"/>
      <c r="AA48" s="166"/>
    </row>
    <row r="49" spans="1:27" s="41" customFormat="1" ht="17">
      <c r="A49" s="44" t="s">
        <v>834</v>
      </c>
      <c r="B49" s="167" t="s">
        <v>835</v>
      </c>
      <c r="E49" s="44"/>
      <c r="F49" s="168"/>
      <c r="G49" s="44"/>
      <c r="H49" s="169"/>
      <c r="I49" s="170"/>
      <c r="J49" s="169"/>
      <c r="K49" s="170"/>
      <c r="L49" s="169"/>
      <c r="M49" s="170"/>
      <c r="N49" s="170"/>
      <c r="O49" s="170"/>
      <c r="P49" s="170"/>
      <c r="Q49" s="170"/>
      <c r="R49" s="169"/>
      <c r="S49" s="170"/>
      <c r="T49" s="169"/>
      <c r="U49" s="170"/>
      <c r="V49" s="76"/>
      <c r="Z49" s="166"/>
      <c r="AA49" s="166"/>
    </row>
    <row r="50" spans="1:27" s="41" customFormat="1" ht="17">
      <c r="A50" s="169"/>
      <c r="B50" s="44"/>
      <c r="C50" s="44"/>
      <c r="D50" s="44"/>
      <c r="E50" s="44"/>
      <c r="F50" s="168"/>
      <c r="G50" s="44"/>
      <c r="H50" s="169"/>
      <c r="I50" s="170"/>
      <c r="J50" s="169"/>
      <c r="K50" s="170"/>
      <c r="L50" s="169"/>
      <c r="M50" s="170"/>
      <c r="N50" s="170"/>
      <c r="O50" s="170"/>
      <c r="P50" s="170"/>
      <c r="Q50" s="170"/>
      <c r="R50" s="169"/>
      <c r="S50" s="170"/>
      <c r="T50" s="169"/>
      <c r="U50" s="170"/>
      <c r="V50" s="76"/>
      <c r="Z50" s="166"/>
      <c r="AA50" s="166"/>
    </row>
    <row r="51" spans="1:27" s="41" customFormat="1" ht="17">
      <c r="A51" s="44"/>
      <c r="B51" s="169"/>
      <c r="C51" s="171" t="s">
        <v>33</v>
      </c>
      <c r="D51" s="169"/>
      <c r="E51" s="169"/>
      <c r="F51" s="172"/>
      <c r="G51" s="169"/>
      <c r="H51" s="169"/>
      <c r="I51" s="169"/>
      <c r="J51" s="170"/>
      <c r="K51" s="170"/>
      <c r="L51" s="170"/>
      <c r="M51" s="173" t="s">
        <v>62</v>
      </c>
      <c r="N51" s="173"/>
      <c r="O51" s="169"/>
      <c r="P51" s="169"/>
      <c r="Q51" s="170"/>
      <c r="R51" s="169"/>
      <c r="S51" s="169"/>
      <c r="T51" s="170"/>
      <c r="U51" s="170"/>
      <c r="V51" s="169"/>
      <c r="W51" s="169"/>
      <c r="X51" s="174"/>
      <c r="Y51" s="44"/>
    </row>
    <row r="52" spans="1:27" s="41" customFormat="1" ht="17">
      <c r="A52" s="44"/>
      <c r="B52" s="169"/>
      <c r="C52" s="169"/>
      <c r="D52" s="169"/>
      <c r="E52" s="169"/>
      <c r="F52" s="172"/>
      <c r="G52" s="169"/>
      <c r="H52" s="169"/>
      <c r="I52" s="169"/>
      <c r="J52" s="170"/>
      <c r="K52" s="170"/>
      <c r="L52" s="170"/>
      <c r="M52" s="169"/>
      <c r="N52" s="169"/>
      <c r="O52" s="169"/>
      <c r="P52" s="169"/>
      <c r="Q52" s="170"/>
      <c r="R52" s="169"/>
      <c r="S52" s="169"/>
      <c r="T52" s="170"/>
      <c r="U52" s="170"/>
      <c r="V52" s="169"/>
      <c r="W52" s="169"/>
      <c r="X52" s="174"/>
      <c r="Y52" s="44"/>
    </row>
    <row r="53" spans="1:27" s="41" customFormat="1" ht="17">
      <c r="A53" s="44"/>
      <c r="B53" s="44"/>
      <c r="C53" s="175" t="s">
        <v>23</v>
      </c>
      <c r="D53" s="175"/>
      <c r="E53" s="44"/>
      <c r="F53" s="168"/>
      <c r="G53" s="44"/>
      <c r="H53" s="44"/>
      <c r="I53" s="44"/>
      <c r="J53" s="44"/>
      <c r="L53" s="44"/>
      <c r="M53" s="171" t="s">
        <v>63</v>
      </c>
      <c r="N53" s="171"/>
      <c r="O53" s="44"/>
      <c r="P53" s="44"/>
      <c r="Q53" s="44"/>
      <c r="R53" s="44"/>
      <c r="S53" s="44"/>
      <c r="U53" s="44"/>
      <c r="V53" s="44"/>
      <c r="W53" s="44"/>
      <c r="X53" s="176"/>
      <c r="Y53" s="177"/>
    </row>
    <row r="54" spans="1:27" s="41" customFormat="1" ht="17">
      <c r="A54" s="44"/>
      <c r="B54" s="44"/>
      <c r="C54" s="171"/>
      <c r="D54" s="171"/>
      <c r="E54" s="44"/>
      <c r="F54" s="168"/>
      <c r="G54" s="44"/>
      <c r="H54" s="44"/>
      <c r="I54" s="44"/>
      <c r="J54" s="44"/>
      <c r="L54" s="44"/>
      <c r="M54" s="44"/>
      <c r="N54" s="44"/>
      <c r="O54" s="44"/>
      <c r="P54" s="44"/>
      <c r="Q54" s="44"/>
      <c r="R54" s="44"/>
      <c r="S54" s="44"/>
      <c r="U54" s="44"/>
      <c r="V54" s="44"/>
      <c r="W54" s="44"/>
      <c r="X54" s="176"/>
      <c r="Y54" s="177"/>
    </row>
    <row r="55" spans="1:27" s="41" customFormat="1" ht="17">
      <c r="A55" s="44"/>
      <c r="B55" s="44"/>
      <c r="C55" s="175" t="s">
        <v>24</v>
      </c>
      <c r="D55" s="175"/>
      <c r="E55" s="175"/>
      <c r="F55" s="175"/>
      <c r="G55" s="175"/>
      <c r="H55" s="171"/>
      <c r="I55" s="44"/>
      <c r="J55" s="44"/>
      <c r="L55" s="44"/>
      <c r="M55" s="171" t="s">
        <v>64</v>
      </c>
      <c r="N55" s="171"/>
      <c r="O55" s="44"/>
      <c r="P55" s="44"/>
      <c r="Q55" s="44"/>
      <c r="R55" s="44"/>
      <c r="S55" s="44"/>
      <c r="U55" s="44"/>
      <c r="V55" s="44"/>
      <c r="W55" s="44"/>
      <c r="X55" s="176"/>
      <c r="Y55" s="177"/>
      <c r="AA55" s="178"/>
    </row>
    <row r="56" spans="1:27" s="41" customFormat="1" ht="17">
      <c r="A56" s="44"/>
      <c r="B56" s="44"/>
      <c r="C56" s="171"/>
      <c r="D56" s="171"/>
      <c r="E56" s="171"/>
      <c r="F56" s="179"/>
      <c r="G56" s="171"/>
      <c r="H56" s="171"/>
      <c r="I56" s="44"/>
      <c r="J56" s="44"/>
      <c r="L56" s="44"/>
      <c r="M56" s="44"/>
      <c r="N56" s="44"/>
      <c r="O56" s="44"/>
      <c r="P56" s="171"/>
      <c r="Q56" s="44"/>
      <c r="R56" s="44"/>
      <c r="S56" s="44"/>
      <c r="U56" s="44"/>
      <c r="V56" s="44"/>
      <c r="W56" s="44"/>
      <c r="X56" s="176"/>
      <c r="Y56" s="177"/>
      <c r="AA56" s="178"/>
    </row>
    <row r="57" spans="1:27" s="167" customFormat="1" ht="16.5">
      <c r="C57" s="180" t="s">
        <v>25</v>
      </c>
      <c r="D57" s="180"/>
      <c r="F57" s="168"/>
      <c r="J57" s="181"/>
      <c r="K57" s="182"/>
      <c r="T57" s="182"/>
    </row>
    <row r="58" spans="1:27" s="167" customFormat="1" ht="16.5">
      <c r="B58" s="180"/>
      <c r="C58" s="183" t="s">
        <v>62</v>
      </c>
      <c r="D58" s="180"/>
      <c r="F58" s="168"/>
      <c r="J58" s="181"/>
      <c r="K58" s="182"/>
      <c r="T58" s="182"/>
    </row>
    <row r="59" spans="1:27" s="167" customFormat="1" ht="16.5">
      <c r="B59" s="184" t="s">
        <v>26</v>
      </c>
      <c r="C59" s="183" t="s">
        <v>34</v>
      </c>
      <c r="D59" s="180"/>
      <c r="F59" s="168"/>
      <c r="J59" s="181"/>
    </row>
    <row r="60" spans="1:27" s="167" customFormat="1" ht="16.5">
      <c r="B60" s="184"/>
      <c r="C60" s="182" t="s">
        <v>35</v>
      </c>
      <c r="D60" s="180"/>
      <c r="F60" s="168"/>
      <c r="J60" s="181"/>
    </row>
  </sheetData>
  <mergeCells count="14">
    <mergeCell ref="C55:G55"/>
    <mergeCell ref="C53:D53"/>
    <mergeCell ref="A7:W7"/>
    <mergeCell ref="A12:W12"/>
    <mergeCell ref="A14:W14"/>
    <mergeCell ref="A20:W20"/>
    <mergeCell ref="A31:W31"/>
    <mergeCell ref="A38:W38"/>
    <mergeCell ref="A6:W6"/>
    <mergeCell ref="A1:W1"/>
    <mergeCell ref="A2:V2"/>
    <mergeCell ref="T3:W3"/>
    <mergeCell ref="A4:W4"/>
    <mergeCell ref="A5:W5"/>
  </mergeCells>
  <conditionalFormatting sqref="G57:G60 I57:I60 K57:K60 V57:V60 C60">
    <cfRule type="cellIs" dxfId="2" priority="5" operator="greaterThan">
      <formula>#REF!</formula>
    </cfRule>
  </conditionalFormatting>
  <conditionalFormatting sqref="M57:P60">
    <cfRule type="cellIs" dxfId="1" priority="3" operator="greaterThan">
      <formula>#REF!</formula>
    </cfRule>
  </conditionalFormatting>
  <conditionalFormatting sqref="R57:T60">
    <cfRule type="cellIs" dxfId="0" priority="1" operator="greaterThan">
      <formula>#REF!</formula>
    </cfRule>
  </conditionalFormatting>
  <pageMargins left="0.11811023622047245" right="0.11811023622047245" top="0.35433070866141736" bottom="0.35433070866141736" header="0.31496062992125984" footer="0.31496062992125984"/>
  <pageSetup paperSize="9" scale="6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ЭКР М</vt:lpstr>
      <vt:lpstr>ЭКР Ж</vt:lpstr>
      <vt:lpstr>ПР Любители</vt:lpstr>
      <vt:lpstr>ПКК Юн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Демченко Лариса Эдуардовна</dc:creator>
  <cp:lastModifiedBy>User</cp:lastModifiedBy>
  <cp:lastPrinted>2025-03-16T13:32:45Z</cp:lastPrinted>
  <dcterms:created xsi:type="dcterms:W3CDTF">2019-02-18T04:04:31Z</dcterms:created>
  <dcterms:modified xsi:type="dcterms:W3CDTF">2025-03-16T13:33:01Z</dcterms:modified>
</cp:coreProperties>
</file>